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onn-my.sharepoint.com/personal/sandip_roy_uconn_edu/Documents/GSS - UConn/2022-23/October 2022 Meeting/"/>
    </mc:Choice>
  </mc:AlternateContent>
  <xr:revisionPtr revIDLastSave="32" documentId="13_ncr:1_{108AE604-8942-4548-AEB1-BCD5100C7405}" xr6:coauthVersionLast="47" xr6:coauthVersionMax="47" xr10:uidLastSave="{17CCF461-629B-4657-B904-55EF8A039B22}"/>
  <bookViews>
    <workbookView xWindow="-120" yWindow="-120" windowWidth="29040" windowHeight="15720" tabRatio="1000" activeTab="7" xr2:uid="{18FF1157-3C9E-BE4E-9A68-858D58AB9D02}"/>
  </bookViews>
  <sheets>
    <sheet name="SummaryBudget" sheetId="22" r:id="rId1"/>
    <sheet name="Code Expenses" sheetId="27" r:id="rId2"/>
    <sheet name="GSS Operation" sheetId="20" r:id="rId3"/>
    <sheet name="Executive Committee" sheetId="24" r:id="rId4"/>
    <sheet name="Wages" sheetId="25" r:id="rId5"/>
    <sheet name="GSS Act" sheetId="19" r:id="rId6"/>
    <sheet name="SpecialAllocation" sheetId="26" r:id="rId7"/>
    <sheet name="TierII Org Budget" sheetId="21" r:id="rId8"/>
    <sheet name="GOLS" sheetId="1" r:id="rId9"/>
    <sheet name="SHPE" sheetId="29" r:id="rId10"/>
    <sheet name="Marine" sheetId="2" r:id="rId11"/>
    <sheet name="NSBE" sheetId="28" r:id="rId12"/>
    <sheet name="SASP" sheetId="3" r:id="rId13"/>
    <sheet name="MRS" sheetId="4" r:id="rId14"/>
    <sheet name="SAGE" sheetId="5" r:id="rId15"/>
    <sheet name="AAPS" sheetId="6" r:id="rId16"/>
    <sheet name="NGSA" sheetId="7" r:id="rId17"/>
    <sheet name="Geoscience" sheetId="8" r:id="rId18"/>
    <sheet name="Tarang" sheetId="9" r:id="rId19"/>
    <sheet name="LANGSA" sheetId="10" r:id="rId20"/>
    <sheet name="GSAC" sheetId="11" r:id="rId21"/>
    <sheet name="SPE" sheetId="12" r:id="rId22"/>
    <sheet name="ICOU" sheetId="13" r:id="rId23"/>
    <sheet name="GSCA" sheetId="14" r:id="rId24"/>
    <sheet name="EEB" sheetId="15" r:id="rId25"/>
    <sheet name="PSGSA" sheetId="16" r:id="rId26"/>
    <sheet name="LingClub" sheetId="17" r:id="rId27"/>
    <sheet name="MEGSA" sheetId="18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2" l="1"/>
  <c r="E14" i="22"/>
  <c r="I22" i="20"/>
  <c r="E15" i="24"/>
  <c r="E10" i="24"/>
  <c r="E9" i="24"/>
  <c r="E14" i="24"/>
  <c r="E13" i="24"/>
  <c r="E12" i="24"/>
  <c r="E11" i="24"/>
  <c r="I14" i="2"/>
  <c r="I14" i="29"/>
  <c r="I13" i="18"/>
  <c r="I12" i="18"/>
  <c r="I11" i="18"/>
  <c r="I10" i="18"/>
  <c r="I9" i="18"/>
  <c r="I14" i="18" s="1"/>
  <c r="I13" i="16" l="1"/>
  <c r="I12" i="16"/>
  <c r="I11" i="16"/>
  <c r="I10" i="16"/>
  <c r="I9" i="16"/>
  <c r="I14" i="16" s="1"/>
  <c r="I13" i="15" l="1"/>
  <c r="I12" i="15"/>
  <c r="I11" i="15"/>
  <c r="I10" i="15"/>
  <c r="I9" i="15"/>
  <c r="I14" i="15" s="1"/>
  <c r="I13" i="14" l="1"/>
  <c r="I12" i="14"/>
  <c r="I11" i="14"/>
  <c r="I10" i="14"/>
  <c r="I9" i="14"/>
  <c r="I14" i="14" l="1"/>
  <c r="I13" i="11"/>
  <c r="I12" i="11"/>
  <c r="I11" i="11"/>
  <c r="I10" i="11"/>
  <c r="I9" i="11"/>
  <c r="I14" i="11" s="1"/>
  <c r="I13" i="10" l="1"/>
  <c r="I12" i="10"/>
  <c r="I11" i="10"/>
  <c r="I10" i="10"/>
  <c r="I9" i="10"/>
  <c r="I14" i="10" l="1"/>
  <c r="I13" i="9"/>
  <c r="E13" i="9"/>
  <c r="I12" i="9"/>
  <c r="E12" i="9"/>
  <c r="I11" i="9"/>
  <c r="E11" i="9"/>
  <c r="I10" i="9"/>
  <c r="E10" i="9"/>
  <c r="I9" i="9"/>
  <c r="E9" i="9"/>
  <c r="E14" i="9" s="1"/>
  <c r="I13" i="8"/>
  <c r="I12" i="8"/>
  <c r="I11" i="8"/>
  <c r="I10" i="8"/>
  <c r="I9" i="8"/>
  <c r="I14" i="8" l="1"/>
  <c r="I14" i="9"/>
  <c r="I13" i="7"/>
  <c r="I12" i="7"/>
  <c r="I11" i="7"/>
  <c r="I10" i="7"/>
  <c r="I9" i="7"/>
  <c r="I14" i="7" l="1"/>
  <c r="I13" i="6"/>
  <c r="I12" i="6"/>
  <c r="I11" i="6"/>
  <c r="I10" i="6"/>
  <c r="I9" i="6"/>
  <c r="I14" i="6" s="1"/>
  <c r="I13" i="5" l="1"/>
  <c r="I12" i="5"/>
  <c r="I11" i="5"/>
  <c r="I10" i="5"/>
  <c r="I9" i="5"/>
  <c r="I14" i="5" l="1"/>
  <c r="I13" i="4"/>
  <c r="I12" i="4"/>
  <c r="I11" i="4"/>
  <c r="I10" i="4"/>
  <c r="I9" i="4"/>
  <c r="I14" i="4" s="1"/>
  <c r="I13" i="3" l="1"/>
  <c r="E11" i="21" s="1"/>
  <c r="I12" i="3"/>
  <c r="E10" i="21" s="1"/>
  <c r="I11" i="3"/>
  <c r="E9" i="21" s="1"/>
  <c r="I10" i="3"/>
  <c r="E8" i="21" s="1"/>
  <c r="I9" i="3"/>
  <c r="E7" i="21" s="1"/>
  <c r="I14" i="3" l="1"/>
  <c r="C15" i="27" l="1"/>
  <c r="C20" i="27"/>
  <c r="C28" i="27"/>
  <c r="C19" i="27"/>
  <c r="C14" i="27"/>
  <c r="C29" i="27"/>
  <c r="C34" i="27"/>
  <c r="C30" i="27"/>
  <c r="C36" i="27"/>
  <c r="C12" i="27"/>
  <c r="C11" i="27"/>
  <c r="C10" i="27"/>
  <c r="C8" i="27"/>
  <c r="I15" i="29"/>
  <c r="E15" i="29"/>
  <c r="E14" i="29"/>
  <c r="I13" i="29"/>
  <c r="E13" i="29"/>
  <c r="B13" i="29"/>
  <c r="I12" i="29"/>
  <c r="E12" i="29"/>
  <c r="I11" i="29"/>
  <c r="E11" i="29"/>
  <c r="I10" i="29"/>
  <c r="E10" i="29"/>
  <c r="I9" i="29"/>
  <c r="E9" i="29"/>
  <c r="E14" i="28" l="1"/>
  <c r="I13" i="28"/>
  <c r="E13" i="28"/>
  <c r="B13" i="28"/>
  <c r="I12" i="28"/>
  <c r="E12" i="28"/>
  <c r="I11" i="28"/>
  <c r="E11" i="28"/>
  <c r="I10" i="28"/>
  <c r="I14" i="28" s="1"/>
  <c r="E10" i="28"/>
  <c r="I9" i="28"/>
  <c r="E9" i="28"/>
  <c r="I13" i="2" l="1"/>
  <c r="E13" i="2"/>
  <c r="B13" i="2"/>
  <c r="I12" i="2"/>
  <c r="E12" i="2"/>
  <c r="I11" i="2"/>
  <c r="E11" i="2"/>
  <c r="I10" i="2"/>
  <c r="E10" i="2"/>
  <c r="I9" i="2"/>
  <c r="E9" i="2"/>
  <c r="E14" i="2" s="1"/>
  <c r="E13" i="15"/>
  <c r="B13" i="15"/>
  <c r="E12" i="15"/>
  <c r="E11" i="15"/>
  <c r="E10" i="15"/>
  <c r="E9" i="15"/>
  <c r="E14" i="15" l="1"/>
  <c r="I10" i="20"/>
  <c r="I11" i="20"/>
  <c r="I12" i="20"/>
  <c r="I13" i="20"/>
  <c r="I14" i="20"/>
  <c r="I15" i="20"/>
  <c r="I16" i="20"/>
  <c r="I17" i="20"/>
  <c r="I18" i="20"/>
  <c r="I19" i="20"/>
  <c r="I20" i="20"/>
  <c r="I21" i="20"/>
  <c r="E13" i="3"/>
  <c r="B13" i="3"/>
  <c r="E12" i="3"/>
  <c r="E11" i="3"/>
  <c r="E10" i="3"/>
  <c r="E9" i="3"/>
  <c r="E14" i="3" l="1"/>
  <c r="E13" i="16"/>
  <c r="B13" i="16"/>
  <c r="E12" i="16"/>
  <c r="E11" i="16"/>
  <c r="E10" i="16"/>
  <c r="E9" i="16"/>
  <c r="E14" i="16" l="1"/>
  <c r="I13" i="13"/>
  <c r="I14" i="13" s="1"/>
  <c r="E13" i="13"/>
  <c r="E14" i="13" s="1"/>
  <c r="B13" i="13"/>
  <c r="E13" i="10" l="1"/>
  <c r="B13" i="10"/>
  <c r="E12" i="10"/>
  <c r="E11" i="10"/>
  <c r="E10" i="10"/>
  <c r="E9" i="10"/>
  <c r="E14" i="10" l="1"/>
  <c r="B13" i="9"/>
  <c r="E13" i="5" l="1"/>
  <c r="B13" i="5"/>
  <c r="E12" i="5"/>
  <c r="E11" i="5"/>
  <c r="E10" i="5"/>
  <c r="E9" i="5"/>
  <c r="E14" i="5" l="1"/>
  <c r="E13" i="18"/>
  <c r="B13" i="18"/>
  <c r="E12" i="18"/>
  <c r="E11" i="18"/>
  <c r="E10" i="18"/>
  <c r="E9" i="18"/>
  <c r="E14" i="18" l="1"/>
  <c r="E13" i="6"/>
  <c r="B13" i="6"/>
  <c r="E12" i="6"/>
  <c r="E11" i="6"/>
  <c r="E10" i="6"/>
  <c r="E9" i="6"/>
  <c r="E14" i="6" l="1"/>
  <c r="E13" i="8"/>
  <c r="B13" i="8"/>
  <c r="E12" i="8"/>
  <c r="E11" i="8"/>
  <c r="E10" i="8"/>
  <c r="E9" i="8"/>
  <c r="E13" i="7"/>
  <c r="B13" i="7"/>
  <c r="E12" i="7"/>
  <c r="E11" i="7"/>
  <c r="E10" i="7"/>
  <c r="E9" i="7"/>
  <c r="E14" i="7" l="1"/>
  <c r="E14" i="8"/>
  <c r="E13" i="17"/>
  <c r="B13" i="17"/>
  <c r="E12" i="17"/>
  <c r="E11" i="17"/>
  <c r="E10" i="17"/>
  <c r="E9" i="17"/>
  <c r="E14" i="17" s="1"/>
  <c r="E13" i="4"/>
  <c r="B13" i="4"/>
  <c r="E12" i="4"/>
  <c r="E11" i="4"/>
  <c r="E10" i="4"/>
  <c r="E9" i="4"/>
  <c r="E14" i="4" l="1"/>
  <c r="E13" i="1"/>
  <c r="B13" i="1"/>
  <c r="E12" i="1"/>
  <c r="I11" i="1"/>
  <c r="E11" i="1"/>
  <c r="I10" i="1"/>
  <c r="E10" i="1"/>
  <c r="I9" i="1"/>
  <c r="E9" i="1"/>
  <c r="I14" i="1" l="1"/>
  <c r="E14" i="1"/>
  <c r="B13" i="12"/>
  <c r="E9" i="12"/>
  <c r="E14" i="12" s="1"/>
  <c r="E13" i="14" l="1"/>
  <c r="B13" i="14"/>
  <c r="E12" i="14"/>
  <c r="E11" i="14"/>
  <c r="E10" i="14"/>
  <c r="E9" i="14"/>
  <c r="E13" i="11"/>
  <c r="B13" i="11"/>
  <c r="E12" i="11"/>
  <c r="E11" i="11"/>
  <c r="E10" i="11"/>
  <c r="E9" i="11"/>
  <c r="E14" i="14" l="1"/>
  <c r="E14" i="11"/>
  <c r="E11" i="25"/>
  <c r="C40" i="27" s="1"/>
  <c r="C18" i="27"/>
  <c r="C16" i="27"/>
  <c r="E10" i="26" l="1"/>
  <c r="E12" i="22" s="1"/>
  <c r="E10" i="22"/>
  <c r="E9" i="22"/>
  <c r="B11" i="21" l="1"/>
  <c r="E22" i="20"/>
  <c r="B13" i="20"/>
  <c r="E15" i="19"/>
  <c r="E11" i="22" s="1"/>
  <c r="E12" i="21" l="1"/>
  <c r="E13" i="22" s="1"/>
</calcChain>
</file>

<file path=xl/sharedStrings.xml><?xml version="1.0" encoding="utf-8"?>
<sst xmlns="http://schemas.openxmlformats.org/spreadsheetml/2006/main" count="311" uniqueCount="76">
  <si>
    <t>Summary of Total Request</t>
  </si>
  <si>
    <r>
      <rPr>
        <i/>
        <u/>
        <sz val="11"/>
        <color theme="1"/>
        <rFont val="Calibri"/>
      </rPr>
      <t>Please Note</t>
    </r>
    <r>
      <rPr>
        <i/>
        <sz val="11"/>
        <color theme="1"/>
        <rFont val="Calibri"/>
      </rPr>
      <t>: You cannot edit information directly on this worksheet.  To make changes, please go to the tab for a specific event and update the information there.</t>
    </r>
  </si>
  <si>
    <t>Type of Expense</t>
  </si>
  <si>
    <t>Anticipated Expenses</t>
  </si>
  <si>
    <t>Final budget post appeal</t>
  </si>
  <si>
    <t>Contractual Services</t>
  </si>
  <si>
    <t>Refreshments -- Events/Programs</t>
  </si>
  <si>
    <t>Supplies -- Events/Programs</t>
  </si>
  <si>
    <t>Rental</t>
  </si>
  <si>
    <t>Travel</t>
  </si>
  <si>
    <r>
      <rPr>
        <i/>
        <u/>
        <sz val="11"/>
        <color theme="1"/>
        <rFont val="Calibri"/>
        <family val="2"/>
      </rPr>
      <t>Please Note</t>
    </r>
    <r>
      <rPr>
        <i/>
        <sz val="11"/>
        <color theme="1"/>
        <rFont val="Calibri"/>
        <family val="2"/>
      </rPr>
      <t>: You cannot edit information directly on this worksheet.  To make changes, please go to the tab for a specific event and update the information there.</t>
    </r>
  </si>
  <si>
    <t>-</t>
  </si>
  <si>
    <t>Awards and Prizes</t>
  </si>
  <si>
    <t>Dues</t>
  </si>
  <si>
    <t>Photocopying</t>
  </si>
  <si>
    <t>Postage</t>
  </si>
  <si>
    <t>Printing</t>
  </si>
  <si>
    <t>Promotional Items</t>
  </si>
  <si>
    <t>Telephone</t>
  </si>
  <si>
    <t>Equipment</t>
  </si>
  <si>
    <t>Anticipated Expense</t>
  </si>
  <si>
    <t>TOTAL</t>
  </si>
  <si>
    <t>Tier II Organizational Budget</t>
  </si>
  <si>
    <t>Summary of the GSS Budget</t>
  </si>
  <si>
    <t>General Operations</t>
  </si>
  <si>
    <t>Activities Budget</t>
  </si>
  <si>
    <t>Special Allocations Budget</t>
  </si>
  <si>
    <t>Summary of GSS Operation Budget</t>
  </si>
  <si>
    <t>Summary of Executive Committee Compensation</t>
  </si>
  <si>
    <t>President</t>
  </si>
  <si>
    <t>Treasurer</t>
  </si>
  <si>
    <t>Vice President</t>
  </si>
  <si>
    <t>Parliamentarian</t>
  </si>
  <si>
    <t>Activities Director</t>
  </si>
  <si>
    <t>Communications Director</t>
  </si>
  <si>
    <t>Summary of Administrative Assistant Wages</t>
  </si>
  <si>
    <t>Administrative Assistant (Wages)</t>
  </si>
  <si>
    <t>Summary of Special Allocations</t>
  </si>
  <si>
    <t>Miscellaneous</t>
  </si>
  <si>
    <t>Code</t>
  </si>
  <si>
    <t>Value</t>
  </si>
  <si>
    <t>Summer Wages</t>
  </si>
  <si>
    <t>Wages</t>
  </si>
  <si>
    <t>Executive Committee Allowance</t>
  </si>
  <si>
    <t>Donations</t>
  </si>
  <si>
    <t>Gifts</t>
  </si>
  <si>
    <t>Postage/Shipping</t>
  </si>
  <si>
    <t>Subscriptions</t>
  </si>
  <si>
    <t>Advertising</t>
  </si>
  <si>
    <t>Co-Sponsorships</t>
  </si>
  <si>
    <t>Cost of Food Sold</t>
  </si>
  <si>
    <t>Cost of Merchandise Sold</t>
  </si>
  <si>
    <t>Cost of Participation</t>
  </si>
  <si>
    <t>Cost of Services Sold</t>
  </si>
  <si>
    <t>Registration Fees</t>
  </si>
  <si>
    <t>Entry Fees</t>
  </si>
  <si>
    <t>Equipment/Durable Goods</t>
  </si>
  <si>
    <t>Equipment -- Capital</t>
  </si>
  <si>
    <t>Insurance</t>
  </si>
  <si>
    <t>Repairs and Maintenance</t>
  </si>
  <si>
    <t>Utilities</t>
  </si>
  <si>
    <t>Penalties and Fines</t>
  </si>
  <si>
    <t>Prior Year Expenses</t>
  </si>
  <si>
    <t>Change Funds</t>
  </si>
  <si>
    <t>Business Taxes (Tier III/Univ.)</t>
  </si>
  <si>
    <t>Wages -- Student (Tier III)</t>
  </si>
  <si>
    <t>Wages -- Non-Student (Tier III)</t>
  </si>
  <si>
    <t>Wage Taxes -- Student (Tier III)</t>
  </si>
  <si>
    <t>Wage Taxes -- Non-Student (Tier III)</t>
  </si>
  <si>
    <t>Organization (Refreshment)</t>
  </si>
  <si>
    <t>Events/Programs (Refreshment)</t>
  </si>
  <si>
    <t>Organization (Supplies)</t>
  </si>
  <si>
    <t>Events/Programs (Supplies)</t>
  </si>
  <si>
    <t>Organization (Contractual Services)</t>
  </si>
  <si>
    <t>Events/Programs (Contractual Services)</t>
  </si>
  <si>
    <t>Expense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</si>
</sst>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i/>
      <sz val="11"/>
      <color theme="1"/>
      <name val="Calibri"/>
    </font>
    <font>
      <i/>
      <u/>
      <sz val="11"/>
      <color theme="1"/>
      <name val="Calibri"/>
    </font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i/>
      <sz val="11"/>
      <color theme="1"/>
      <name val="Calibri"/>
      <family val="2"/>
    </font>
    <font>
      <i/>
      <u/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i/>
      <u/>
      <sz val="11"/>
      <color rgb="FF000000"/>
      <name val="Calibri"/>
      <scheme val="minor"/>
    </font>
    <font>
      <sz val="11"/>
      <color rgb="FF000000"/>
      <name val="Arial"/>
    </font>
    <font>
      <sz val="12"/>
      <color rgb="FF000000"/>
      <name val="Calibri"/>
      <family val="2"/>
      <scheme val="minor"/>
    </font>
    <font>
      <b/>
      <sz val="12"/>
      <color indexed="8"/>
      <name val="Times New Roman"/>
      <family val="1"/>
    </font>
    <font>
      <sz val="11"/>
      <name val="Calibri"/>
    </font>
    <font>
      <sz val="10"/>
      <name val="Arial"/>
      <family val="2"/>
    </font>
    <font>
      <sz val="9"/>
      <name val="Microsoft Sans Serif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BE5F1"/>
        <bgColor rgb="FFDBE5F1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/>
    <xf numFmtId="0" fontId="2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44" fontId="22" fillId="0" borderId="0" applyFont="0" applyFill="0" applyBorder="0" applyAlignment="0" applyProtection="0"/>
    <xf numFmtId="0" fontId="24" fillId="0" borderId="0"/>
    <xf numFmtId="0" fontId="2" fillId="0" borderId="0"/>
    <xf numFmtId="44" fontId="2" fillId="0" borderId="0" applyFont="0" applyFill="0" applyBorder="0" applyAlignment="0" applyProtection="0"/>
    <xf numFmtId="0" fontId="8" fillId="0" borderId="0"/>
    <xf numFmtId="0" fontId="1" fillId="0" borderId="0"/>
    <xf numFmtId="44" fontId="26" fillId="0" borderId="0" applyFont="0" applyFill="0" applyBorder="0" applyAlignment="0" applyProtection="0"/>
  </cellStyleXfs>
  <cellXfs count="106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right" wrapText="1"/>
    </xf>
    <xf numFmtId="0" fontId="3" fillId="3" borderId="0" xfId="0" applyFont="1" applyFill="1" applyAlignment="1">
      <alignment horizontal="left"/>
    </xf>
    <xf numFmtId="43" fontId="8" fillId="3" borderId="0" xfId="0" applyNumberFormat="1" applyFont="1" applyFill="1"/>
    <xf numFmtId="43" fontId="3" fillId="3" borderId="0" xfId="0" applyNumberFormat="1" applyFont="1" applyFill="1"/>
    <xf numFmtId="44" fontId="8" fillId="3" borderId="2" xfId="0" applyNumberFormat="1" applyFont="1" applyFill="1" applyBorder="1"/>
    <xf numFmtId="0" fontId="3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right" wrapText="1"/>
    </xf>
    <xf numFmtId="0" fontId="9" fillId="3" borderId="0" xfId="0" applyFont="1" applyFill="1" applyAlignment="1">
      <alignment horizontal="left"/>
    </xf>
    <xf numFmtId="43" fontId="14" fillId="3" borderId="0" xfId="0" applyNumberFormat="1" applyFont="1" applyFill="1"/>
    <xf numFmtId="43" fontId="9" fillId="3" borderId="0" xfId="0" applyNumberFormat="1" applyFont="1" applyFill="1"/>
    <xf numFmtId="44" fontId="14" fillId="3" borderId="2" xfId="0" applyNumberFormat="1" applyFont="1" applyFill="1" applyBorder="1"/>
    <xf numFmtId="0" fontId="9" fillId="2" borderId="0" xfId="0" applyFont="1" applyFill="1" applyAlignment="1">
      <alignment horizontal="center"/>
    </xf>
    <xf numFmtId="43" fontId="0" fillId="3" borderId="0" xfId="0" applyNumberFormat="1" applyFill="1"/>
    <xf numFmtId="44" fontId="0" fillId="3" borderId="2" xfId="0" applyNumberFormat="1" applyFill="1" applyBorder="1"/>
    <xf numFmtId="0" fontId="15" fillId="2" borderId="0" xfId="0" applyFont="1" applyFill="1"/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  <xf numFmtId="0" fontId="15" fillId="4" borderId="0" xfId="0" applyFont="1" applyFill="1"/>
    <xf numFmtId="0" fontId="15" fillId="4" borderId="0" xfId="0" applyFont="1" applyFill="1" applyAlignment="1">
      <alignment horizontal="center"/>
    </xf>
    <xf numFmtId="0" fontId="15" fillId="4" borderId="1" xfId="0" applyFont="1" applyFill="1" applyBorder="1" applyAlignment="1">
      <alignment horizontal="right" wrapText="1"/>
    </xf>
    <xf numFmtId="0" fontId="15" fillId="4" borderId="0" xfId="0" applyFont="1" applyFill="1" applyAlignment="1">
      <alignment horizontal="left"/>
    </xf>
    <xf numFmtId="43" fontId="18" fillId="4" borderId="0" xfId="0" applyNumberFormat="1" applyFont="1" applyFill="1"/>
    <xf numFmtId="43" fontId="15" fillId="4" borderId="0" xfId="0" applyNumberFormat="1" applyFont="1" applyFill="1"/>
    <xf numFmtId="0" fontId="15" fillId="2" borderId="0" xfId="0" applyFont="1" applyFill="1" applyAlignment="1">
      <alignment horizontal="center"/>
    </xf>
    <xf numFmtId="44" fontId="18" fillId="4" borderId="1" xfId="0" applyNumberFormat="1" applyFont="1" applyFill="1" applyBorder="1"/>
    <xf numFmtId="0" fontId="0" fillId="5" borderId="0" xfId="0" applyFill="1"/>
    <xf numFmtId="0" fontId="0" fillId="6" borderId="0" xfId="0" applyFill="1"/>
    <xf numFmtId="0" fontId="0" fillId="5" borderId="0" xfId="0" applyFill="1" applyAlignment="1">
      <alignment horizontal="left"/>
    </xf>
    <xf numFmtId="2" fontId="0" fillId="5" borderId="0" xfId="0" applyNumberFormat="1" applyFill="1"/>
    <xf numFmtId="0" fontId="3" fillId="3" borderId="0" xfId="0" applyFont="1" applyFill="1" applyAlignment="1">
      <alignment horizontal="right" wrapText="1"/>
    </xf>
    <xf numFmtId="43" fontId="0" fillId="3" borderId="0" xfId="0" applyNumberFormat="1" applyFill="1" applyAlignment="1">
      <alignment horizontal="center"/>
    </xf>
    <xf numFmtId="4" fontId="0" fillId="5" borderId="0" xfId="0" applyNumberFormat="1" applyFill="1"/>
    <xf numFmtId="0" fontId="3" fillId="7" borderId="0" xfId="0" applyFont="1" applyFill="1"/>
    <xf numFmtId="0" fontId="3" fillId="8" borderId="0" xfId="0" applyFont="1" applyFill="1" applyAlignment="1">
      <alignment horizontal="center"/>
    </xf>
    <xf numFmtId="0" fontId="3" fillId="8" borderId="0" xfId="0" applyFont="1" applyFill="1"/>
    <xf numFmtId="43" fontId="0" fillId="3" borderId="3" xfId="0" applyNumberFormat="1" applyFill="1" applyBorder="1" applyAlignment="1">
      <alignment horizontal="center"/>
    </xf>
    <xf numFmtId="44" fontId="0" fillId="3" borderId="0" xfId="0" applyNumberFormat="1" applyFill="1"/>
    <xf numFmtId="0" fontId="3" fillId="5" borderId="0" xfId="0" applyFont="1" applyFill="1" applyAlignment="1">
      <alignment horizontal="center"/>
    </xf>
    <xf numFmtId="0" fontId="3" fillId="5" borderId="0" xfId="0" applyFont="1" applyFill="1"/>
    <xf numFmtId="43" fontId="0" fillId="5" borderId="0" xfId="0" applyNumberFormat="1" applyFill="1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43" fontId="0" fillId="5" borderId="3" xfId="0" applyNumberFormat="1" applyFill="1" applyBorder="1"/>
    <xf numFmtId="0" fontId="19" fillId="9" borderId="0" xfId="0" applyFont="1" applyFill="1"/>
    <xf numFmtId="0" fontId="19" fillId="10" borderId="0" xfId="0" applyFont="1" applyFill="1" applyAlignment="1">
      <alignment horizontal="left"/>
    </xf>
    <xf numFmtId="0" fontId="19" fillId="10" borderId="0" xfId="0" applyFont="1" applyFill="1"/>
    <xf numFmtId="0" fontId="15" fillId="4" borderId="0" xfId="0" applyFont="1" applyFill="1" applyAlignment="1">
      <alignment horizontal="right" wrapText="1"/>
    </xf>
    <xf numFmtId="44" fontId="18" fillId="4" borderId="0" xfId="0" applyNumberFormat="1" applyFont="1" applyFill="1"/>
    <xf numFmtId="2" fontId="18" fillId="4" borderId="0" xfId="0" applyNumberFormat="1" applyFont="1" applyFill="1"/>
    <xf numFmtId="2" fontId="18" fillId="4" borderId="3" xfId="0" applyNumberFormat="1" applyFont="1" applyFill="1" applyBorder="1"/>
    <xf numFmtId="2" fontId="18" fillId="4" borderId="5" xfId="0" applyNumberFormat="1" applyFont="1" applyFill="1" applyBorder="1"/>
    <xf numFmtId="0" fontId="15" fillId="4" borderId="4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0" applyNumberFormat="1"/>
    <xf numFmtId="4" fontId="0" fillId="0" borderId="0" xfId="0" applyNumberFormat="1"/>
    <xf numFmtId="0" fontId="10" fillId="2" borderId="0" xfId="0" applyFont="1" applyFill="1" applyAlignment="1">
      <alignment horizontal="center" wrapText="1"/>
    </xf>
    <xf numFmtId="0" fontId="3" fillId="11" borderId="0" xfId="0" applyFont="1" applyFill="1"/>
    <xf numFmtId="0" fontId="9" fillId="11" borderId="0" xfId="0" applyFont="1" applyFill="1"/>
    <xf numFmtId="164" fontId="0" fillId="5" borderId="0" xfId="0" applyNumberFormat="1" applyFill="1"/>
    <xf numFmtId="164" fontId="0" fillId="0" borderId="0" xfId="0" applyNumberFormat="1"/>
    <xf numFmtId="164" fontId="0" fillId="5" borderId="3" xfId="0" applyNumberFormat="1" applyFill="1" applyBorder="1"/>
    <xf numFmtId="0" fontId="25" fillId="0" borderId="0" xfId="0" applyFont="1"/>
    <xf numFmtId="164" fontId="18" fillId="4" borderId="0" xfId="0" applyNumberFormat="1" applyFont="1" applyFill="1"/>
    <xf numFmtId="44" fontId="0" fillId="0" borderId="0" xfId="0" applyNumberFormat="1"/>
    <xf numFmtId="43" fontId="8" fillId="3" borderId="0" xfId="39" applyNumberFormat="1" applyFont="1" applyFill="1" applyBorder="1"/>
    <xf numFmtId="44" fontId="8" fillId="3" borderId="2" xfId="39" applyNumberFormat="1" applyFont="1" applyFill="1" applyBorder="1"/>
    <xf numFmtId="0" fontId="25" fillId="0" borderId="3" xfId="0" applyFont="1" applyBorder="1"/>
    <xf numFmtId="43" fontId="14" fillId="3" borderId="0" xfId="39" applyNumberFormat="1" applyFont="1" applyFill="1" applyBorder="1"/>
    <xf numFmtId="44" fontId="14" fillId="3" borderId="2" xfId="39" applyNumberFormat="1" applyFont="1" applyFill="1" applyBorder="1"/>
    <xf numFmtId="44" fontId="0" fillId="3" borderId="0" xfId="41" applyFont="1" applyFill="1"/>
    <xf numFmtId="0" fontId="0" fillId="5" borderId="0" xfId="0" applyFill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0" borderId="0" xfId="0" applyFont="1"/>
    <xf numFmtId="0" fontId="6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5" fillId="5" borderId="0" xfId="0" applyFont="1" applyFill="1"/>
    <xf numFmtId="0" fontId="15" fillId="4" borderId="0" xfId="0" applyFont="1" applyFill="1" applyAlignment="1">
      <alignment horizontal="center"/>
    </xf>
    <xf numFmtId="0" fontId="19" fillId="10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5" fillId="4" borderId="1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/>
    <xf numFmtId="0" fontId="21" fillId="0" borderId="0" xfId="0" applyFont="1"/>
    <xf numFmtId="0" fontId="21" fillId="0" borderId="1" xfId="0" applyFont="1" applyBorder="1"/>
    <xf numFmtId="0" fontId="10" fillId="2" borderId="0" xfId="0" applyFont="1" applyFill="1" applyAlignment="1">
      <alignment horizontal="center" wrapText="1"/>
    </xf>
    <xf numFmtId="0" fontId="11" fillId="0" borderId="0" xfId="0" applyFont="1"/>
    <xf numFmtId="0" fontId="12" fillId="2" borderId="0" xfId="0" applyFont="1" applyFill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11" fillId="0" borderId="1" xfId="0" applyFont="1" applyBorder="1"/>
  </cellXfs>
  <cellStyles count="42">
    <cellStyle name="Currency" xfId="41" builtinId="4"/>
    <cellStyle name="Currency 2" xfId="35" xr:uid="{574171CD-3E59-4AE1-B023-F5ECE37DD28B}"/>
    <cellStyle name="Currency 3" xfId="38" xr:uid="{A9EB1E3B-E3DC-40F9-B919-5DE5008D3C17}"/>
    <cellStyle name="Normal" xfId="0" builtinId="0"/>
    <cellStyle name="Normal 10" xfId="8" xr:uid="{B9FAC0C8-525F-45A4-96F3-1FBB9DF8F37B}"/>
    <cellStyle name="Normal 2" xfId="2" xr:uid="{CAF9F691-8163-4815-A329-D9E66746FD60}"/>
    <cellStyle name="Normal 2 2" xfId="4" xr:uid="{849EE38D-E2E3-43B8-820F-CE9EF9A5C685}"/>
    <cellStyle name="Normal 2 2 10" xfId="15" xr:uid="{66A5F402-C521-4851-8089-0B063F4C0399}"/>
    <cellStyle name="Normal 2 2 3" xfId="6" xr:uid="{7E183CBD-546D-4CCE-87F0-621686140B7B}"/>
    <cellStyle name="Normal 2 3" xfId="3" xr:uid="{0CDCA065-C72F-453C-8197-9DF5F4C14AEA}"/>
    <cellStyle name="Normal 2 3 10 12" xfId="20" xr:uid="{1B59C631-3C80-45E9-AE08-0597FFBAB0F4}"/>
    <cellStyle name="Normal 2 3 10 2 11" xfId="13" xr:uid="{D6AE2F81-8285-473A-A9AF-DFDA55BF3CC1}"/>
    <cellStyle name="Normal 2 3 10 2 2 2" xfId="19" xr:uid="{4672EFB9-FF63-4132-AE4E-04C5917D61FA}"/>
    <cellStyle name="Normal 2 3 10 2 2 9" xfId="22" xr:uid="{37D4002D-D028-4985-8439-11DE274B88F0}"/>
    <cellStyle name="Normal 2 3 11 11" xfId="11" xr:uid="{CF20DCFC-5933-44F1-9356-050BC2317817}"/>
    <cellStyle name="Normal 2 3 15 7" xfId="21" xr:uid="{ACD3827E-D6D9-451C-918A-036B6986B55E}"/>
    <cellStyle name="Normal 2 3 2 10 9" xfId="16" xr:uid="{1F780B97-8F08-4F8D-9DEC-1285BE70AF5D}"/>
    <cellStyle name="Normal 2 3 2 2 10 9" xfId="7" xr:uid="{619C39D2-18AB-427E-A0EA-DF523FEAFAD2}"/>
    <cellStyle name="Normal 2 3 2 2 2 2 2 2 11" xfId="14" xr:uid="{BC17D8FB-0823-4419-8406-8A9723B647FC}"/>
    <cellStyle name="Normal 2 3 2 2 2 2 2 2 2 2" xfId="17" xr:uid="{ABE36FBA-6864-4796-AA29-E9D3743C1248}"/>
    <cellStyle name="Normal 2 3 2 2 2 2 2 2 2 9" xfId="24" xr:uid="{AB37C2C0-6EED-4A0C-8099-7FA2634ED511}"/>
    <cellStyle name="Normal 2 3 2 2 2 6 11" xfId="12" xr:uid="{92705A59-4F89-4E1D-8931-F1F99FD08E70}"/>
    <cellStyle name="Normal 2 3 2 3 17" xfId="5" xr:uid="{5E7B20DE-781C-4FDD-BC01-18F84B4B4DC4}"/>
    <cellStyle name="Normal 2 3 2 3 2 2 2" xfId="23" xr:uid="{16BB44C0-633F-4D23-BD4E-A4740BAA2F8E}"/>
    <cellStyle name="Normal 2 3 2 4 2 13" xfId="9" xr:uid="{858CC356-4746-4F8C-A6E2-B691822D5EF7}"/>
    <cellStyle name="Normal 2 3 2 7 13" xfId="10" xr:uid="{1B244983-0003-4C52-AE26-090E63505C4E}"/>
    <cellStyle name="Normal 2 4" xfId="40" xr:uid="{C9EB66E6-EC6C-42E4-8436-4F7D15D136A7}"/>
    <cellStyle name="Normal 2 5" xfId="18" xr:uid="{8425789A-9E08-43C1-9F9F-3703D02BD428}"/>
    <cellStyle name="Normal 2 8" xfId="25" xr:uid="{6F39026D-5E5A-40CA-8E59-33F44E0718AD}"/>
    <cellStyle name="Normal 3" xfId="1" xr:uid="{6FF50442-F9D9-449F-AD9F-1E5AB716D0D9}"/>
    <cellStyle name="Normal 4" xfId="39" xr:uid="{ECE2B54C-7622-4750-B289-E6BD57BAFB3B}"/>
    <cellStyle name="Normal 43" xfId="33" xr:uid="{1FE86266-2CA3-4CA1-99E9-B09972D6D7CA}"/>
    <cellStyle name="Normal 44" xfId="34" xr:uid="{6F9C0A38-43B4-4C14-AA02-4DF0A2795C6D}"/>
    <cellStyle name="Normal 46" xfId="26" xr:uid="{32F0A519-7027-4621-94C9-B1F17642B219}"/>
    <cellStyle name="Normal 47" xfId="30" xr:uid="{56E817EF-6611-48E9-A543-F9F7C88C94F3}"/>
    <cellStyle name="Normal 48" xfId="31" xr:uid="{3C1C5BBA-7A6A-422A-AD6C-E3A94A896CC9}"/>
    <cellStyle name="Normal 50" xfId="32" xr:uid="{C82B022A-1184-4F7B-AE94-E0889883D61F}"/>
    <cellStyle name="Normal 52" xfId="29" xr:uid="{D7418EEC-2BF6-42F2-B0E4-09F4957991D8}"/>
    <cellStyle name="Normal 57" xfId="28" xr:uid="{F6002FF5-67FA-4F14-AB0C-A5DDEA2CD38F}"/>
    <cellStyle name="Normal 65" xfId="27" xr:uid="{5AA6EB88-AFED-4942-976A-CCBA2F22D32F}"/>
    <cellStyle name="Normal 69" xfId="37" xr:uid="{CACA2450-0995-4F46-A532-A09AD3C08BC2}"/>
    <cellStyle name="Normal 9 2" xfId="36" xr:uid="{40DEF355-A3F4-4D04-B3AB-9AB21918D4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externalLink" Target="externalLinks/externalLink19.xml"/><Relationship Id="rId50" Type="http://schemas.openxmlformats.org/officeDocument/2006/relationships/externalLink" Target="externalLinks/externalLink22.xml"/><Relationship Id="rId55" Type="http://schemas.openxmlformats.org/officeDocument/2006/relationships/externalLink" Target="externalLinks/externalLink27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externalLink" Target="externalLinks/externalLink17.xml"/><Relationship Id="rId53" Type="http://schemas.openxmlformats.org/officeDocument/2006/relationships/externalLink" Target="externalLinks/externalLink25.xml"/><Relationship Id="rId58" Type="http://schemas.openxmlformats.org/officeDocument/2006/relationships/externalLink" Target="externalLinks/externalLink30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externalLink" Target="externalLinks/externalLink15.xml"/><Relationship Id="rId48" Type="http://schemas.openxmlformats.org/officeDocument/2006/relationships/externalLink" Target="externalLinks/externalLink20.xml"/><Relationship Id="rId56" Type="http://schemas.openxmlformats.org/officeDocument/2006/relationships/externalLink" Target="externalLinks/externalLink28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externalLink" Target="externalLinks/externalLink18.xml"/><Relationship Id="rId59" Type="http://schemas.openxmlformats.org/officeDocument/2006/relationships/externalLink" Target="externalLinks/externalLink3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3.xml"/><Relationship Id="rId54" Type="http://schemas.openxmlformats.org/officeDocument/2006/relationships/externalLink" Target="externalLinks/externalLink26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49" Type="http://schemas.openxmlformats.org/officeDocument/2006/relationships/externalLink" Target="externalLinks/externalLink21.xml"/><Relationship Id="rId57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3.xml"/><Relationship Id="rId44" Type="http://schemas.openxmlformats.org/officeDocument/2006/relationships/externalLink" Target="externalLinks/externalLink16.xml"/><Relationship Id="rId52" Type="http://schemas.openxmlformats.org/officeDocument/2006/relationships/externalLink" Target="externalLinks/externalLink24.xml"/><Relationship Id="rId60" Type="http://schemas.openxmlformats.org/officeDocument/2006/relationships/externalLink" Target="externalLinks/externalLink3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%20Finance%20Committee%20Spring%202022-20220913T220455Z-001/GSS%20Finance%20Committee%20Spring%202022/Feb%202022%20Reviewed%20Budgets/Reviewed_%20GSS_budget_GOLS%202022-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_Budget_092122-20220922T015112Z-001/GSS_Budget_092122/Final_GSS-budget-SAGE-2022-2023_withfeedback_SAGE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microsoft.com/office/2019/04/relationships/externalLinkLongPath" Target="/Users/roysc/Downloads/GSS%20Finance%20Committee%20Spring%202022-20220913T220455Z-001/GSS%20Finance%20Committee%20Spring%202022/Feb%202022%20Reviewed%20Budgets/Reviewed_GSS%20Budget%20for%202022-23%20Year%20-%20AAPS%20(Tier%20II).xlsx?D22A5D34" TargetMode="External"/><Relationship Id="rId1" Type="http://schemas.openxmlformats.org/officeDocument/2006/relationships/externalLinkPath" Target="file:///\\D22A5D34\Reviewed_GSS%20Budget%20for%202022-23%20Year%20-%20AAPS%20(Tier%20II)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/personal/sandip_roy_uconn_edu/Documents/GSS%20-%20UConn/2022-23/GSS%20Finance%20Committee%20Spring%202022-20220913T220455Z-001/GSS%20Finance%20Committee%20Spring%202022/Feb%202022%20Reviewed%20Budgets/Reviewed_GSS%20Budget%20for%202022-23%20Year%20-%20AAPS%20(Tier%20II).xlsx?C3A5CA9A" TargetMode="External"/><Relationship Id="rId1" Type="http://schemas.openxmlformats.org/officeDocument/2006/relationships/externalLinkPath" Target="file:///\\C3A5CA9A\Reviewed_GSS%20Budget%20for%202022-23%20Year%20-%20AAPS%20(Tier%20II)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microsoft.com/office/2019/04/relationships/externalLinkLongPath" Target="/Users/roysc/Downloads/GSS%20Finance%20Committee%20Spring%202022-20220913T220455Z-001/GSS%20Finance%20Committee%20Spring%202022/Feb%202022%20Reviewed%20Budgets/Reviewed_budget-Request_for-Tier-II-NGSA-GRAD_2022-23.xlsx?D22A5D34" TargetMode="External"/><Relationship Id="rId1" Type="http://schemas.openxmlformats.org/officeDocument/2006/relationships/externalLinkPath" Target="file:///\\D22A5D34\Reviewed_budget-Request_for-Tier-II-NGSA-GRAD_2022-2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_Budget_092122-20220922T015112Z-001/GSS_Budget_092122/Reviewed_budget-Request_for-Tier-II-NGSA-GRAD_2022-23_Final%20(1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%20Finance%20Committee%20Spring%202022-20220913T220455Z-001/GSS%20Finance%20Committee%20Spring%202022/Feb%202022%20Reviewed%20Budgets/REVIEWED_Geoscience_Graduate_Group_Budge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_Budget_092122-20220922T015112Z-001/GSS_Budget_092122/REVIEWED_Geoscience_Graduate_Group_Budge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_Budget_092122-20220922T015112Z-001/GSS_Budget_092122/Recent_Revised_GSS-budget-Tarang_for-Tier-II-orgs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microsoft.com/office/2019/04/relationships/externalLinkLongPath" Target="/Users/roysc/Downloads/GSS%20Finance%20Committee%20Spring%202022-20220913T220455Z-001/GSS%20Finance%20Committee%20Spring%202022/Feb%202022%20Reviewed%20Budgets/Reviewed_GSS-budget-Template_for-Tier-II-LANGSAorgs_2022.xlsx?D22A5D34" TargetMode="External"/><Relationship Id="rId1" Type="http://schemas.openxmlformats.org/officeDocument/2006/relationships/externalLinkPath" Target="file:///\\D22A5D34\Reviewed_GSS-budget-Template_for-Tier-II-LANGSAorgs_202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_Budget_092122-20220922T015112Z-001/GSS_Budget_092122/Reviewed_GSS-budget-Template_for-Tier-II-LANGSAorgs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2022-2023_%20Budget%20Proposal_Grad%20SHPE_Revised_May2,20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%20Finance%20Committee%20Spring%202022-20220913T220455Z-001/GSS%20Finance%20Committee%20Spring%202022/Feb%202022%20Reviewed%20Budgets/REVIEWED%20GSAC_GSS-budget-Template_AY22_2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_Budget_092122-20220922T015112Z-001/GSS_Budget_092122/REVIEWED%20GSAC_GSS-budget-Template_AY22_2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%20Finance%20Committee%20Spring%202022-20220913T220455Z-001/GSS%20Finance%20Committee%20Spring%202022/Feb%202022%20Reviewed%20Budgets/Reviewed_%20GSS%20budget%20SPE%2022-2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%20Finance%20Committee%20Spring%202022-20220913T220455Z-001/GSS%20Finance%20Committee%20Spring%202022/Feb%202022%20Reviewed%20Budgets/Reviewed_of%20ICOU-budget-for%202022-202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%20Finance%20Committee%20Spring%202022-20220913T220455Z-001/GSS%20Finance%20Committee%20Spring%202022/Feb%202022%20Reviewed%20Budgets/REVIEWED%20GSCA-GSS-budget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_Budget_092122-20220922T015112Z-001/GSS_Budget_092122/REVIEWED%20GSCA-GSS-budget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%20Finance%20Committee%20Spring%202022-20220913T220455Z-001/GSS%20Finance%20Committee%20Spring%202022/Feb%202022%20Reviewed%20Budgets/REVIEWED%20EEB_GSA_2022_2023_GSS_Budget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_Budget_092122-20220922T015112Z-001/GSS_Budget_092122/REVIEWED%20EEB_GSA_2022_2023_GSS_Budge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%20Finance%20Committee%20Spring%202022-20220913T220455Z-001/GSS%20Finance%20Committee%20Spring%202022/Feb%202022%20Reviewed%20Budgets/Reviewed_PSGSA%20Budget%20Proposal,%202022-202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_Budget_092122-20220922T015112Z-001/GSS_Budget_092122/Reviewed_PSGSA%20Budget%20Proposal,%202022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REVIEWED%202022_2023_GSS-budget-MarineScienceGSO.xlsx" TargetMode="External"/></Relationships>
</file>

<file path=xl/externalLinks/_rels/externalLink30.xml.rels><?xml version="1.0" encoding="UTF-8" standalone="yes"?>
<Relationships xmlns="http://schemas.openxmlformats.org/package/2006/relationships"><Relationship Id="rId2" Type="http://schemas.microsoft.com/office/2019/04/relationships/externalLinkLongPath" Target="/Users/roysc/Downloads/GSS%20Finance%20Committee%20Spring%202022-20220913T220455Z-001/GSS%20Finance%20Committee%20Spring%202022/Feb%202022%20Reviewed%20Budgets/Reviewed_%20LingClub2022-GSS-Tier-II-Budget-Allocation-Request-Workbook_Updated.xlsx?D22A5D34" TargetMode="External"/><Relationship Id="rId1" Type="http://schemas.openxmlformats.org/officeDocument/2006/relationships/externalLinkPath" Target="file:///\\D22A5D34\Reviewed_%20LingClub2022-GSS-Tier-II-Budget-Allocation-Request-Workbook_Updated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%20Finance%20Committee%20Spring%202022-20220913T220455Z-001/GSS%20Finance%20Committee%20Spring%202022/Feb%202022%20Reviewed%20Budgets/Reviewed_GSS-budget-MEGSA_202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_Budget_092122-20220922T015112Z-001/GSS_Budget_092122/Reviewed_GSS-budget-MEGSA_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Reviewed_GSS_budget_Grad_NSBE_22-23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Users/roysc/Downloads/GSS%20Finance%20Committee%20Spring%202022-20220913T220455Z-001/GSS%20Finance%20Committee%20Spring%202022/Feb%202022%20Reviewed%20Budgets/Reviewed_SASP_GSS-budget-Template_for-Tier-II-orgs.xlsx?D22A5D34" TargetMode="External"/><Relationship Id="rId1" Type="http://schemas.openxmlformats.org/officeDocument/2006/relationships/externalLinkPath" Target="file:///\\D22A5D34\Reviewed_SASP_GSS-budget-Template_for-Tier-II-org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_Budget_092122-20220922T015112Z-001/GSS_Budget_092122/Reviewed_SASP_GSS-budget-Template_for-Tier-II-org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%20Finance%20Committee%20Spring%202022-20220913T220455Z-001/GSS%20Finance%20Committee%20Spring%202022/Feb%202022%20Reviewed%20Budgets/Reviewed_%20GSS_budget_MRS_22-23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_Budget_092122-20220922T015112Z-001/GSS_Budget_092122/Reviewed_%20GSS_budget_MRS_22-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ysc/Downloads/GSS%20Finance%20Committee%20Spring%202022-20220913T220455Z-001/GSS%20Finance%20Committee%20Spring%202022/Feb%202022%20Reviewed%20Budgets/Reviewed_GSS-budget-SAGE-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/>
      <sheetData sheetId="3">
        <row r="14">
          <cell r="E14">
            <v>0</v>
          </cell>
        </row>
        <row r="15">
          <cell r="E15">
            <v>120</v>
          </cell>
          <cell r="H15">
            <v>120</v>
          </cell>
        </row>
        <row r="16">
          <cell r="E16">
            <v>135</v>
          </cell>
          <cell r="H16">
            <v>12.6</v>
          </cell>
        </row>
        <row r="17">
          <cell r="E17">
            <v>0</v>
          </cell>
        </row>
        <row r="18">
          <cell r="E18">
            <v>0</v>
          </cell>
        </row>
      </sheetData>
      <sheetData sheetId="4">
        <row r="14">
          <cell r="E14">
            <v>1000</v>
          </cell>
        </row>
        <row r="15">
          <cell r="E15">
            <v>50</v>
          </cell>
          <cell r="H15">
            <v>420</v>
          </cell>
        </row>
        <row r="16">
          <cell r="E16">
            <v>100</v>
          </cell>
          <cell r="H16">
            <v>2.8</v>
          </cell>
        </row>
        <row r="17">
          <cell r="E17">
            <v>0</v>
          </cell>
        </row>
        <row r="18">
          <cell r="E18">
            <v>0</v>
          </cell>
        </row>
      </sheetData>
      <sheetData sheetId="5">
        <row r="15">
          <cell r="E15">
            <v>360</v>
          </cell>
          <cell r="H15">
            <v>28</v>
          </cell>
        </row>
      </sheetData>
      <sheetData sheetId="6">
        <row r="16">
          <cell r="E16">
            <v>100</v>
          </cell>
          <cell r="H16">
            <v>100</v>
          </cell>
        </row>
      </sheetData>
      <sheetData sheetId="7">
        <row r="14">
          <cell r="E14">
            <v>0</v>
          </cell>
        </row>
        <row r="15">
          <cell r="E15">
            <v>200</v>
          </cell>
          <cell r="H15">
            <v>26.6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</sheetData>
      <sheetData sheetId="8">
        <row r="14">
          <cell r="E14">
            <v>0</v>
          </cell>
        </row>
        <row r="15">
          <cell r="E15">
            <v>0</v>
          </cell>
        </row>
        <row r="16">
          <cell r="E16">
            <v>160</v>
          </cell>
          <cell r="H16">
            <v>0</v>
          </cell>
        </row>
        <row r="17">
          <cell r="E17">
            <v>0</v>
          </cell>
        </row>
        <row r="18">
          <cell r="E1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/>
      <sheetData sheetId="3">
        <row r="14">
          <cell r="H14"/>
        </row>
        <row r="15">
          <cell r="H15">
            <v>3080</v>
          </cell>
        </row>
        <row r="16">
          <cell r="H16">
            <v>58.8</v>
          </cell>
        </row>
        <row r="17">
          <cell r="H17"/>
        </row>
        <row r="18">
          <cell r="H18"/>
        </row>
      </sheetData>
      <sheetData sheetId="4">
        <row r="14">
          <cell r="H14"/>
        </row>
        <row r="15">
          <cell r="H15">
            <v>4500</v>
          </cell>
        </row>
        <row r="16">
          <cell r="H16">
            <v>70</v>
          </cell>
        </row>
        <row r="17">
          <cell r="H17"/>
        </row>
        <row r="18">
          <cell r="H18"/>
        </row>
      </sheetData>
      <sheetData sheetId="5">
        <row r="14">
          <cell r="H14"/>
        </row>
        <row r="15">
          <cell r="H15">
            <v>1980</v>
          </cell>
        </row>
        <row r="16">
          <cell r="H16"/>
        </row>
        <row r="17">
          <cell r="H17"/>
        </row>
        <row r="18">
          <cell r="H18"/>
        </row>
      </sheetData>
      <sheetData sheetId="6">
        <row r="14">
          <cell r="H14"/>
        </row>
        <row r="15">
          <cell r="H15">
            <v>1289</v>
          </cell>
        </row>
        <row r="16">
          <cell r="H16">
            <v>110</v>
          </cell>
        </row>
        <row r="17">
          <cell r="H17"/>
        </row>
        <row r="18">
          <cell r="H18"/>
        </row>
      </sheetData>
      <sheetData sheetId="7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8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9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0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1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2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3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4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5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6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7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/>
      <sheetData sheetId="3">
        <row r="14">
          <cell r="E14">
            <v>0</v>
          </cell>
        </row>
        <row r="15">
          <cell r="E15">
            <v>300</v>
          </cell>
        </row>
        <row r="16">
          <cell r="E16">
            <v>100</v>
          </cell>
        </row>
        <row r="17">
          <cell r="E17">
            <v>100</v>
          </cell>
        </row>
        <row r="18">
          <cell r="E18"/>
        </row>
      </sheetData>
      <sheetData sheetId="4">
        <row r="14">
          <cell r="E14">
            <v>0</v>
          </cell>
        </row>
        <row r="15">
          <cell r="E15">
            <v>700</v>
          </cell>
        </row>
        <row r="16">
          <cell r="E16">
            <v>150</v>
          </cell>
        </row>
        <row r="17">
          <cell r="E17">
            <v>100</v>
          </cell>
        </row>
        <row r="18">
          <cell r="E18"/>
        </row>
      </sheetData>
      <sheetData sheetId="5">
        <row r="14">
          <cell r="E14"/>
        </row>
        <row r="15">
          <cell r="E15">
            <v>800</v>
          </cell>
        </row>
        <row r="16">
          <cell r="E16"/>
        </row>
        <row r="17">
          <cell r="E17"/>
        </row>
        <row r="18">
          <cell r="E18"/>
        </row>
      </sheetData>
      <sheetData sheetId="6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7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8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9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0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1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2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3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4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5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6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7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/>
      <sheetData sheetId="3">
        <row r="14">
          <cell r="H14"/>
        </row>
        <row r="15">
          <cell r="H15">
            <v>300</v>
          </cell>
        </row>
        <row r="16">
          <cell r="H16">
            <v>7.0000000000000009</v>
          </cell>
        </row>
        <row r="17">
          <cell r="H17">
            <v>100</v>
          </cell>
        </row>
        <row r="18">
          <cell r="H18"/>
        </row>
      </sheetData>
      <sheetData sheetId="4">
        <row r="14">
          <cell r="H14"/>
        </row>
        <row r="15">
          <cell r="H15">
            <v>583.5</v>
          </cell>
        </row>
        <row r="16">
          <cell r="H16">
            <v>7</v>
          </cell>
        </row>
        <row r="17">
          <cell r="H17">
            <v>100</v>
          </cell>
        </row>
        <row r="18">
          <cell r="H18"/>
        </row>
      </sheetData>
      <sheetData sheetId="5">
        <row r="14">
          <cell r="H14"/>
        </row>
        <row r="15">
          <cell r="H15">
            <v>650</v>
          </cell>
        </row>
        <row r="16">
          <cell r="H16"/>
        </row>
        <row r="17">
          <cell r="H17"/>
        </row>
        <row r="18">
          <cell r="H18"/>
        </row>
      </sheetData>
      <sheetData sheetId="6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7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8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9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0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1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2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3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4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5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6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7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/>
      <sheetData sheetId="3">
        <row r="14">
          <cell r="E14">
            <v>0</v>
          </cell>
        </row>
        <row r="15">
          <cell r="E15">
            <v>650</v>
          </cell>
        </row>
        <row r="16">
          <cell r="E16">
            <v>150</v>
          </cell>
        </row>
        <row r="17">
          <cell r="E17">
            <v>0</v>
          </cell>
        </row>
        <row r="18">
          <cell r="E18">
            <v>0</v>
          </cell>
        </row>
      </sheetData>
      <sheetData sheetId="4">
        <row r="14">
          <cell r="E14">
            <v>0</v>
          </cell>
        </row>
        <row r="15">
          <cell r="E15">
            <v>600</v>
          </cell>
        </row>
        <row r="16">
          <cell r="E16">
            <v>400</v>
          </cell>
        </row>
        <row r="17">
          <cell r="E17">
            <v>0</v>
          </cell>
        </row>
        <row r="18">
          <cell r="E18">
            <v>0</v>
          </cell>
        </row>
      </sheetData>
      <sheetData sheetId="5">
        <row r="14">
          <cell r="E14">
            <v>250</v>
          </cell>
        </row>
        <row r="15">
          <cell r="E15">
            <v>1500</v>
          </cell>
        </row>
        <row r="16">
          <cell r="E16">
            <v>250</v>
          </cell>
        </row>
        <row r="17">
          <cell r="E17">
            <v>150</v>
          </cell>
        </row>
        <row r="18">
          <cell r="E18">
            <v>0</v>
          </cell>
        </row>
      </sheetData>
      <sheetData sheetId="6">
        <row r="14">
          <cell r="E14"/>
        </row>
        <row r="15">
          <cell r="E15">
            <v>450</v>
          </cell>
        </row>
        <row r="16">
          <cell r="E16">
            <v>100</v>
          </cell>
        </row>
        <row r="17">
          <cell r="E17"/>
        </row>
        <row r="18">
          <cell r="E18"/>
        </row>
      </sheetData>
      <sheetData sheetId="7">
        <row r="14">
          <cell r="E14">
            <v>100</v>
          </cell>
        </row>
        <row r="15">
          <cell r="E15">
            <v>100</v>
          </cell>
        </row>
        <row r="16">
          <cell r="E16">
            <v>200</v>
          </cell>
        </row>
        <row r="17">
          <cell r="E17">
            <v>200</v>
          </cell>
        </row>
        <row r="18">
          <cell r="E18"/>
        </row>
      </sheetData>
      <sheetData sheetId="8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9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0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1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2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3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4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5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6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7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/>
      <sheetData sheetId="3">
        <row r="14">
          <cell r="H14"/>
        </row>
        <row r="15">
          <cell r="H15">
            <v>650</v>
          </cell>
        </row>
        <row r="16">
          <cell r="H16">
            <v>30</v>
          </cell>
        </row>
        <row r="17">
          <cell r="H17">
            <v>120</v>
          </cell>
        </row>
        <row r="18">
          <cell r="H18"/>
        </row>
      </sheetData>
      <sheetData sheetId="4">
        <row r="14">
          <cell r="H14"/>
        </row>
        <row r="15">
          <cell r="H15">
            <v>600</v>
          </cell>
        </row>
        <row r="16">
          <cell r="H16">
            <v>100</v>
          </cell>
        </row>
        <row r="17">
          <cell r="H17">
            <v>200</v>
          </cell>
        </row>
        <row r="18">
          <cell r="H18"/>
        </row>
      </sheetData>
      <sheetData sheetId="5">
        <row r="14">
          <cell r="H14">
            <v>100</v>
          </cell>
        </row>
        <row r="15">
          <cell r="H15">
            <v>1500</v>
          </cell>
        </row>
        <row r="16">
          <cell r="H16">
            <v>100</v>
          </cell>
        </row>
        <row r="17">
          <cell r="H17">
            <v>400</v>
          </cell>
        </row>
        <row r="18">
          <cell r="H18"/>
        </row>
      </sheetData>
      <sheetData sheetId="6">
        <row r="14">
          <cell r="H14"/>
        </row>
        <row r="15">
          <cell r="H15">
            <v>450</v>
          </cell>
        </row>
        <row r="16">
          <cell r="H16">
            <v>30</v>
          </cell>
        </row>
        <row r="17">
          <cell r="H17">
            <v>120</v>
          </cell>
        </row>
        <row r="18">
          <cell r="H18"/>
        </row>
      </sheetData>
      <sheetData sheetId="7">
        <row r="14">
          <cell r="H14">
            <v>0</v>
          </cell>
        </row>
        <row r="15">
          <cell r="H15">
            <v>100</v>
          </cell>
        </row>
        <row r="16">
          <cell r="H16">
            <v>57</v>
          </cell>
        </row>
        <row r="17">
          <cell r="H17">
            <v>200</v>
          </cell>
        </row>
        <row r="18">
          <cell r="H18"/>
        </row>
      </sheetData>
      <sheetData sheetId="8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9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0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1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2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3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4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5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6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7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arth Science Fair"/>
      <sheetName val="Service Hikes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/>
      <sheetData sheetId="3">
        <row r="14">
          <cell r="H14"/>
        </row>
        <row r="15">
          <cell r="E15">
            <v>840</v>
          </cell>
        </row>
        <row r="16">
          <cell r="E16">
            <v>200</v>
          </cell>
        </row>
        <row r="17">
          <cell r="E17"/>
        </row>
        <row r="18">
          <cell r="E18"/>
        </row>
      </sheetData>
      <sheetData sheetId="4">
        <row r="14">
          <cell r="E14"/>
        </row>
        <row r="15">
          <cell r="E15">
            <v>600</v>
          </cell>
        </row>
        <row r="16">
          <cell r="E16"/>
        </row>
        <row r="17">
          <cell r="E17"/>
        </row>
        <row r="18">
          <cell r="E18">
            <v>700</v>
          </cell>
        </row>
      </sheetData>
      <sheetData sheetId="5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6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7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8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9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0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1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2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3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4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5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6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7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arth Science Fair"/>
      <sheetName val="Service Hikes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/>
      <sheetData sheetId="3">
        <row r="14">
          <cell r="H14"/>
        </row>
        <row r="15">
          <cell r="H15">
            <v>312</v>
          </cell>
        </row>
        <row r="16">
          <cell r="H16">
            <v>2.2400000000000002</v>
          </cell>
        </row>
        <row r="17">
          <cell r="H17"/>
        </row>
        <row r="18">
          <cell r="H18"/>
        </row>
      </sheetData>
      <sheetData sheetId="4">
        <row r="14">
          <cell r="H14"/>
        </row>
        <row r="15">
          <cell r="H15">
            <v>520</v>
          </cell>
        </row>
        <row r="16">
          <cell r="H16"/>
        </row>
        <row r="17">
          <cell r="H17"/>
        </row>
        <row r="18">
          <cell r="H18">
            <v>409.5</v>
          </cell>
        </row>
      </sheetData>
      <sheetData sheetId="5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6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7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8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9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0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1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2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3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4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5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6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7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/>
      <sheetData sheetId="3">
        <row r="14">
          <cell r="E14"/>
          <cell r="H14"/>
        </row>
        <row r="15">
          <cell r="E15">
            <v>1300</v>
          </cell>
          <cell r="H15">
            <v>1300</v>
          </cell>
        </row>
        <row r="16">
          <cell r="E16">
            <v>200</v>
          </cell>
          <cell r="H16">
            <v>200</v>
          </cell>
        </row>
        <row r="17">
          <cell r="E17">
            <v>75</v>
          </cell>
          <cell r="H17">
            <v>75</v>
          </cell>
        </row>
        <row r="18">
          <cell r="E18"/>
          <cell r="H18"/>
        </row>
      </sheetData>
      <sheetData sheetId="4">
        <row r="14">
          <cell r="E14">
            <v>1150</v>
          </cell>
          <cell r="H14">
            <v>1150</v>
          </cell>
        </row>
        <row r="15">
          <cell r="E15">
            <v>7700</v>
          </cell>
          <cell r="H15">
            <v>7700</v>
          </cell>
        </row>
        <row r="16">
          <cell r="E16">
            <v>350</v>
          </cell>
          <cell r="H16">
            <v>350</v>
          </cell>
        </row>
        <row r="17">
          <cell r="E17">
            <v>6500</v>
          </cell>
          <cell r="H17">
            <v>6500</v>
          </cell>
        </row>
        <row r="18">
          <cell r="E18"/>
          <cell r="H18"/>
        </row>
      </sheetData>
      <sheetData sheetId="5">
        <row r="14">
          <cell r="E14"/>
          <cell r="H14"/>
        </row>
        <row r="15">
          <cell r="E15">
            <v>650</v>
          </cell>
          <cell r="H15">
            <v>650</v>
          </cell>
        </row>
        <row r="16">
          <cell r="E16">
            <v>100</v>
          </cell>
          <cell r="H16">
            <v>100</v>
          </cell>
        </row>
        <row r="17">
          <cell r="E17">
            <v>75</v>
          </cell>
          <cell r="H17">
            <v>75</v>
          </cell>
        </row>
        <row r="18">
          <cell r="E18"/>
          <cell r="H18"/>
        </row>
      </sheetData>
      <sheetData sheetId="6">
        <row r="14">
          <cell r="E14"/>
          <cell r="H14"/>
        </row>
        <row r="15">
          <cell r="E15">
            <v>5500</v>
          </cell>
          <cell r="H15">
            <v>5500</v>
          </cell>
        </row>
        <row r="16">
          <cell r="E16">
            <v>250</v>
          </cell>
          <cell r="H16">
            <v>250</v>
          </cell>
        </row>
        <row r="17">
          <cell r="E17">
            <v>75</v>
          </cell>
          <cell r="H17">
            <v>75</v>
          </cell>
        </row>
        <row r="18">
          <cell r="E18"/>
          <cell r="H18"/>
        </row>
      </sheetData>
      <sheetData sheetId="7">
        <row r="14">
          <cell r="E14">
            <v>1000</v>
          </cell>
          <cell r="H14">
            <v>1000</v>
          </cell>
        </row>
        <row r="15">
          <cell r="E15">
            <v>5500</v>
          </cell>
          <cell r="H15">
            <v>5500</v>
          </cell>
        </row>
        <row r="16">
          <cell r="E16">
            <v>250</v>
          </cell>
          <cell r="H16">
            <v>250</v>
          </cell>
        </row>
        <row r="17">
          <cell r="E17">
            <v>75</v>
          </cell>
          <cell r="H17">
            <v>75</v>
          </cell>
        </row>
        <row r="18">
          <cell r="E18"/>
          <cell r="H18"/>
        </row>
      </sheetData>
      <sheetData sheetId="8">
        <row r="14">
          <cell r="E14"/>
          <cell r="H14"/>
        </row>
        <row r="15">
          <cell r="E15">
            <v>400</v>
          </cell>
          <cell r="H15">
            <v>400</v>
          </cell>
        </row>
        <row r="16">
          <cell r="E16">
            <v>50</v>
          </cell>
          <cell r="H16">
            <v>11.200000000000001</v>
          </cell>
        </row>
        <row r="17">
          <cell r="E17"/>
          <cell r="H17"/>
        </row>
        <row r="18">
          <cell r="E18"/>
          <cell r="H18"/>
        </row>
      </sheetData>
      <sheetData sheetId="9">
        <row r="14">
          <cell r="E14"/>
          <cell r="H14"/>
        </row>
        <row r="15">
          <cell r="E15"/>
          <cell r="H15"/>
        </row>
        <row r="16">
          <cell r="E16"/>
          <cell r="H16"/>
        </row>
        <row r="17">
          <cell r="E17"/>
          <cell r="H17"/>
        </row>
        <row r="18">
          <cell r="E18"/>
          <cell r="H18"/>
        </row>
      </sheetData>
      <sheetData sheetId="10">
        <row r="14">
          <cell r="E14"/>
          <cell r="H14"/>
        </row>
        <row r="15">
          <cell r="E15"/>
          <cell r="H15"/>
        </row>
        <row r="16">
          <cell r="E16"/>
          <cell r="H16"/>
        </row>
        <row r="17">
          <cell r="E17"/>
          <cell r="H17"/>
        </row>
        <row r="18">
          <cell r="E18"/>
          <cell r="H18"/>
        </row>
      </sheetData>
      <sheetData sheetId="11">
        <row r="14">
          <cell r="E14"/>
          <cell r="H14"/>
        </row>
        <row r="15">
          <cell r="E15"/>
          <cell r="H15"/>
        </row>
        <row r="16">
          <cell r="E16"/>
          <cell r="H16"/>
        </row>
        <row r="17">
          <cell r="E17"/>
          <cell r="H17"/>
        </row>
        <row r="18">
          <cell r="E18"/>
          <cell r="H18"/>
        </row>
      </sheetData>
      <sheetData sheetId="12">
        <row r="14">
          <cell r="E14"/>
          <cell r="H14"/>
        </row>
        <row r="15">
          <cell r="E15"/>
          <cell r="H15"/>
        </row>
        <row r="16">
          <cell r="E16"/>
          <cell r="H16"/>
        </row>
        <row r="17">
          <cell r="E17"/>
          <cell r="H17"/>
        </row>
        <row r="18">
          <cell r="E18"/>
          <cell r="H18"/>
        </row>
      </sheetData>
      <sheetData sheetId="13">
        <row r="14">
          <cell r="E14"/>
          <cell r="H14"/>
        </row>
        <row r="15">
          <cell r="E15"/>
          <cell r="H15"/>
        </row>
        <row r="16">
          <cell r="E16"/>
          <cell r="H16"/>
        </row>
        <row r="17">
          <cell r="E17"/>
          <cell r="H17"/>
        </row>
        <row r="18">
          <cell r="E18"/>
          <cell r="H18"/>
        </row>
      </sheetData>
      <sheetData sheetId="14">
        <row r="14">
          <cell r="E14"/>
          <cell r="H14"/>
        </row>
        <row r="15">
          <cell r="E15"/>
          <cell r="H15"/>
        </row>
        <row r="16">
          <cell r="E16"/>
          <cell r="H16"/>
        </row>
        <row r="17">
          <cell r="E17"/>
          <cell r="H17"/>
        </row>
        <row r="18">
          <cell r="E18"/>
          <cell r="H18"/>
        </row>
      </sheetData>
      <sheetData sheetId="15">
        <row r="14">
          <cell r="E14"/>
          <cell r="H14"/>
        </row>
        <row r="15">
          <cell r="E15"/>
          <cell r="H15"/>
        </row>
        <row r="16">
          <cell r="E16"/>
          <cell r="H16"/>
        </row>
        <row r="17">
          <cell r="E17"/>
          <cell r="H17"/>
        </row>
        <row r="18">
          <cell r="E18"/>
          <cell r="H18"/>
        </row>
      </sheetData>
      <sheetData sheetId="16">
        <row r="14">
          <cell r="E14"/>
          <cell r="H14"/>
        </row>
        <row r="15">
          <cell r="E15"/>
          <cell r="H15"/>
        </row>
        <row r="16">
          <cell r="E16"/>
          <cell r="H16"/>
        </row>
        <row r="17">
          <cell r="E17"/>
          <cell r="H17"/>
        </row>
        <row r="18">
          <cell r="E18"/>
          <cell r="H18"/>
        </row>
      </sheetData>
      <sheetData sheetId="17">
        <row r="14">
          <cell r="E14"/>
          <cell r="H14"/>
        </row>
        <row r="15">
          <cell r="E15"/>
          <cell r="H15"/>
        </row>
        <row r="16">
          <cell r="E16"/>
          <cell r="H16"/>
        </row>
        <row r="17">
          <cell r="E17"/>
          <cell r="H17"/>
        </row>
        <row r="18">
          <cell r="E18"/>
          <cell r="H18"/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/>
      <sheetData sheetId="3">
        <row r="14">
          <cell r="E14">
            <v>800</v>
          </cell>
        </row>
        <row r="15">
          <cell r="E15">
            <v>900</v>
          </cell>
        </row>
        <row r="16">
          <cell r="E16">
            <v>400</v>
          </cell>
        </row>
        <row r="17">
          <cell r="E17">
            <v>800</v>
          </cell>
        </row>
        <row r="18">
          <cell r="E18">
            <v>600</v>
          </cell>
        </row>
      </sheetData>
      <sheetData sheetId="4">
        <row r="14">
          <cell r="E14">
            <v>200</v>
          </cell>
        </row>
        <row r="15">
          <cell r="E15">
            <v>700</v>
          </cell>
        </row>
        <row r="16">
          <cell r="E16">
            <v>200</v>
          </cell>
        </row>
        <row r="17">
          <cell r="E17">
            <v>200</v>
          </cell>
        </row>
        <row r="18">
          <cell r="E18"/>
        </row>
      </sheetData>
      <sheetData sheetId="5">
        <row r="14">
          <cell r="E14"/>
        </row>
        <row r="15">
          <cell r="E15">
            <v>300</v>
          </cell>
        </row>
        <row r="16">
          <cell r="E16">
            <v>100</v>
          </cell>
        </row>
        <row r="17">
          <cell r="E17"/>
        </row>
        <row r="18">
          <cell r="E18"/>
        </row>
      </sheetData>
      <sheetData sheetId="6">
        <row r="14">
          <cell r="E14"/>
        </row>
        <row r="15">
          <cell r="E15">
            <v>300</v>
          </cell>
        </row>
        <row r="16">
          <cell r="E16"/>
        </row>
        <row r="17">
          <cell r="E17"/>
        </row>
        <row r="18">
          <cell r="E18"/>
        </row>
      </sheetData>
      <sheetData sheetId="7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8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9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0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1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2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3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4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5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6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7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/>
      <sheetData sheetId="3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4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5">
        <row r="14">
          <cell r="H14"/>
        </row>
        <row r="15">
          <cell r="H15">
            <v>50</v>
          </cell>
        </row>
        <row r="16">
          <cell r="H16">
            <v>5.6</v>
          </cell>
        </row>
        <row r="17">
          <cell r="H17"/>
        </row>
        <row r="18">
          <cell r="H18"/>
        </row>
      </sheetData>
      <sheetData sheetId="6">
        <row r="14">
          <cell r="H14"/>
        </row>
        <row r="15">
          <cell r="H15">
            <v>84</v>
          </cell>
        </row>
        <row r="16">
          <cell r="H16"/>
        </row>
        <row r="17">
          <cell r="H17"/>
        </row>
        <row r="18">
          <cell r="H18"/>
        </row>
      </sheetData>
      <sheetData sheetId="7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8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9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0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1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2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3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4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5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6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7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 refreshError="1"/>
      <sheetData sheetId="1" refreshError="1"/>
      <sheetData sheetId="2" refreshError="1"/>
      <sheetData sheetId="3" refreshError="1">
        <row r="15">
          <cell r="E15">
            <v>150</v>
          </cell>
          <cell r="H15">
            <v>150</v>
          </cell>
        </row>
        <row r="16">
          <cell r="E16">
            <v>50</v>
          </cell>
          <cell r="H16">
            <v>2.8</v>
          </cell>
        </row>
        <row r="17">
          <cell r="E17">
            <v>50</v>
          </cell>
          <cell r="H17">
            <v>0</v>
          </cell>
        </row>
        <row r="19">
          <cell r="E19">
            <v>250</v>
          </cell>
        </row>
      </sheetData>
      <sheetData sheetId="4" refreshError="1">
        <row r="15">
          <cell r="E15">
            <v>175</v>
          </cell>
          <cell r="H15">
            <v>175</v>
          </cell>
        </row>
        <row r="16">
          <cell r="E16">
            <v>40</v>
          </cell>
          <cell r="H16">
            <v>4.2</v>
          </cell>
        </row>
        <row r="19">
          <cell r="E19">
            <v>215</v>
          </cell>
        </row>
      </sheetData>
      <sheetData sheetId="5" refreshError="1">
        <row r="15">
          <cell r="E15">
            <v>100</v>
          </cell>
          <cell r="H15">
            <v>21</v>
          </cell>
        </row>
        <row r="16">
          <cell r="E16">
            <v>20</v>
          </cell>
          <cell r="H16">
            <v>2.4</v>
          </cell>
        </row>
        <row r="19">
          <cell r="E19">
            <v>120</v>
          </cell>
        </row>
      </sheetData>
      <sheetData sheetId="6" refreshError="1">
        <row r="15">
          <cell r="E15">
            <v>150</v>
          </cell>
          <cell r="H15">
            <v>150</v>
          </cell>
        </row>
        <row r="16">
          <cell r="E16">
            <v>20</v>
          </cell>
          <cell r="H16">
            <v>2.8</v>
          </cell>
        </row>
        <row r="19">
          <cell r="E19">
            <v>170</v>
          </cell>
        </row>
      </sheetData>
      <sheetData sheetId="7" refreshError="1">
        <row r="15">
          <cell r="E15">
            <v>150</v>
          </cell>
          <cell r="H15">
            <v>42</v>
          </cell>
        </row>
        <row r="16">
          <cell r="E16">
            <v>100</v>
          </cell>
          <cell r="H16">
            <v>4.2</v>
          </cell>
        </row>
        <row r="19">
          <cell r="E19">
            <v>250</v>
          </cell>
        </row>
      </sheetData>
      <sheetData sheetId="8" refreshError="1">
        <row r="15">
          <cell r="E15">
            <v>150</v>
          </cell>
          <cell r="H15">
            <v>42</v>
          </cell>
        </row>
        <row r="16">
          <cell r="E16">
            <v>50</v>
          </cell>
          <cell r="H16">
            <v>4.2</v>
          </cell>
        </row>
        <row r="19">
          <cell r="E19">
            <v>200</v>
          </cell>
        </row>
      </sheetData>
      <sheetData sheetId="9" refreshError="1">
        <row r="15">
          <cell r="E15">
            <v>150</v>
          </cell>
          <cell r="H15">
            <v>42</v>
          </cell>
        </row>
        <row r="16">
          <cell r="E16">
            <v>50</v>
          </cell>
          <cell r="H16">
            <v>4.2</v>
          </cell>
        </row>
        <row r="19">
          <cell r="E19">
            <v>200</v>
          </cell>
        </row>
      </sheetData>
      <sheetData sheetId="10" refreshError="1">
        <row r="15">
          <cell r="E15">
            <v>500</v>
          </cell>
          <cell r="H15">
            <v>500</v>
          </cell>
        </row>
        <row r="16">
          <cell r="E16">
            <v>30</v>
          </cell>
          <cell r="H16">
            <v>4.2</v>
          </cell>
        </row>
        <row r="17">
          <cell r="E17">
            <v>125</v>
          </cell>
          <cell r="H17">
            <v>40</v>
          </cell>
        </row>
        <row r="19">
          <cell r="E19">
            <v>655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 refreshError="1"/>
      <sheetData sheetId="1" refreshError="1"/>
      <sheetData sheetId="2" refreshError="1"/>
      <sheetData sheetId="3">
        <row r="15">
          <cell r="E15">
            <v>1300</v>
          </cell>
        </row>
        <row r="16">
          <cell r="E16">
            <v>150</v>
          </cell>
        </row>
      </sheetData>
      <sheetData sheetId="4">
        <row r="14">
          <cell r="E14">
            <v>105</v>
          </cell>
        </row>
        <row r="15">
          <cell r="E15">
            <v>800</v>
          </cell>
        </row>
        <row r="16">
          <cell r="E16">
            <v>100</v>
          </cell>
        </row>
      </sheetData>
      <sheetData sheetId="5">
        <row r="15">
          <cell r="E15">
            <v>850</v>
          </cell>
        </row>
        <row r="16">
          <cell r="E16">
            <v>75</v>
          </cell>
        </row>
      </sheetData>
      <sheetData sheetId="6">
        <row r="15">
          <cell r="E15">
            <v>700</v>
          </cell>
        </row>
        <row r="16">
          <cell r="E16">
            <v>100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/>
      <sheetData sheetId="3">
        <row r="14">
          <cell r="H14"/>
        </row>
        <row r="15">
          <cell r="H15">
            <v>1300</v>
          </cell>
        </row>
        <row r="16">
          <cell r="H16">
            <v>16.940000000000001</v>
          </cell>
        </row>
        <row r="17">
          <cell r="H17"/>
        </row>
        <row r="18">
          <cell r="H18"/>
        </row>
      </sheetData>
      <sheetData sheetId="4">
        <row r="14">
          <cell r="H14">
            <v>105</v>
          </cell>
        </row>
        <row r="15">
          <cell r="H15">
            <v>800</v>
          </cell>
        </row>
        <row r="16">
          <cell r="H16">
            <v>17</v>
          </cell>
        </row>
        <row r="17">
          <cell r="H17"/>
        </row>
        <row r="18">
          <cell r="H18"/>
        </row>
      </sheetData>
      <sheetData sheetId="5">
        <row r="14">
          <cell r="H14"/>
        </row>
        <row r="15">
          <cell r="H15">
            <v>850</v>
          </cell>
        </row>
        <row r="16">
          <cell r="H16">
            <v>10.5</v>
          </cell>
        </row>
        <row r="17">
          <cell r="H17"/>
        </row>
        <row r="18">
          <cell r="H18"/>
        </row>
      </sheetData>
      <sheetData sheetId="6">
        <row r="14">
          <cell r="H14"/>
        </row>
        <row r="15">
          <cell r="H15">
            <v>650</v>
          </cell>
        </row>
        <row r="16">
          <cell r="H16">
            <v>7</v>
          </cell>
        </row>
        <row r="17">
          <cell r="H17"/>
        </row>
        <row r="18">
          <cell r="H18"/>
        </row>
      </sheetData>
      <sheetData sheetId="7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8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9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0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1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2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3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4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5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6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7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/>
      <sheetData sheetId="3">
        <row r="14">
          <cell r="E14"/>
        </row>
      </sheetData>
      <sheetData sheetId="4">
        <row r="14">
          <cell r="E14"/>
        </row>
      </sheetData>
      <sheetData sheetId="5">
        <row r="14">
          <cell r="E14"/>
        </row>
      </sheetData>
      <sheetData sheetId="6">
        <row r="14">
          <cell r="E14"/>
        </row>
      </sheetData>
      <sheetData sheetId="7">
        <row r="14">
          <cell r="E14"/>
        </row>
      </sheetData>
      <sheetData sheetId="8">
        <row r="14">
          <cell r="E14"/>
        </row>
      </sheetData>
      <sheetData sheetId="9">
        <row r="14">
          <cell r="E14"/>
        </row>
      </sheetData>
      <sheetData sheetId="10">
        <row r="14">
          <cell r="E14"/>
        </row>
      </sheetData>
      <sheetData sheetId="11">
        <row r="14">
          <cell r="E14"/>
        </row>
      </sheetData>
      <sheetData sheetId="12">
        <row r="14">
          <cell r="E14"/>
        </row>
      </sheetData>
      <sheetData sheetId="13">
        <row r="14">
          <cell r="E14"/>
        </row>
      </sheetData>
      <sheetData sheetId="14">
        <row r="14">
          <cell r="E14"/>
        </row>
      </sheetData>
      <sheetData sheetId="15">
        <row r="14">
          <cell r="E14"/>
        </row>
      </sheetData>
      <sheetData sheetId="16">
        <row r="14">
          <cell r="E14"/>
        </row>
      </sheetData>
      <sheetData sheetId="17">
        <row r="14">
          <cell r="E14"/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 refreshError="1"/>
      <sheetData sheetId="1" refreshError="1"/>
      <sheetData sheetId="2" refreshError="1"/>
      <sheetData sheetId="3">
        <row r="15">
          <cell r="E15">
            <v>500</v>
          </cell>
        </row>
        <row r="16">
          <cell r="E16">
            <v>100</v>
          </cell>
        </row>
      </sheetData>
      <sheetData sheetId="4">
        <row r="15">
          <cell r="E15">
            <v>50</v>
          </cell>
        </row>
        <row r="16">
          <cell r="E16">
            <v>20</v>
          </cell>
        </row>
      </sheetData>
      <sheetData sheetId="5">
        <row r="15">
          <cell r="E15">
            <v>75</v>
          </cell>
        </row>
        <row r="16">
          <cell r="E16">
            <v>20</v>
          </cell>
        </row>
      </sheetData>
      <sheetData sheetId="6">
        <row r="15">
          <cell r="E15">
            <v>20</v>
          </cell>
        </row>
        <row r="16">
          <cell r="E16">
            <v>10</v>
          </cell>
        </row>
      </sheetData>
      <sheetData sheetId="7">
        <row r="15">
          <cell r="E15">
            <v>75</v>
          </cell>
        </row>
        <row r="16">
          <cell r="E16">
            <v>120</v>
          </cell>
        </row>
      </sheetData>
      <sheetData sheetId="8">
        <row r="14">
          <cell r="E14">
            <v>150</v>
          </cell>
        </row>
      </sheetData>
      <sheetData sheetId="9">
        <row r="15">
          <cell r="E15">
            <v>100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/>
      <sheetData sheetId="3">
        <row r="14">
          <cell r="H14"/>
        </row>
        <row r="15">
          <cell r="H15">
            <v>500</v>
          </cell>
        </row>
        <row r="16">
          <cell r="H16">
            <v>2.1</v>
          </cell>
        </row>
        <row r="17">
          <cell r="H17"/>
        </row>
        <row r="18">
          <cell r="H18"/>
        </row>
      </sheetData>
      <sheetData sheetId="4">
        <row r="14">
          <cell r="H14"/>
        </row>
        <row r="15">
          <cell r="H15">
            <v>50</v>
          </cell>
        </row>
        <row r="16">
          <cell r="H16">
            <v>2.1</v>
          </cell>
        </row>
        <row r="17">
          <cell r="H17"/>
        </row>
        <row r="18">
          <cell r="H18"/>
        </row>
      </sheetData>
      <sheetData sheetId="5">
        <row r="14">
          <cell r="H14"/>
        </row>
        <row r="15">
          <cell r="H15">
            <v>75</v>
          </cell>
        </row>
        <row r="16">
          <cell r="H16">
            <v>4.2</v>
          </cell>
        </row>
        <row r="17">
          <cell r="H17"/>
        </row>
        <row r="18">
          <cell r="H18"/>
        </row>
      </sheetData>
      <sheetData sheetId="6">
        <row r="14">
          <cell r="H14"/>
        </row>
        <row r="15">
          <cell r="H15">
            <v>20</v>
          </cell>
        </row>
        <row r="16">
          <cell r="H16">
            <v>2.1</v>
          </cell>
        </row>
        <row r="17">
          <cell r="H17"/>
        </row>
        <row r="18">
          <cell r="H18"/>
        </row>
      </sheetData>
      <sheetData sheetId="7">
        <row r="14">
          <cell r="H14"/>
        </row>
        <row r="15">
          <cell r="H15">
            <v>21</v>
          </cell>
        </row>
        <row r="16">
          <cell r="H16">
            <v>120</v>
          </cell>
        </row>
        <row r="17">
          <cell r="H17"/>
        </row>
        <row r="18">
          <cell r="H18"/>
        </row>
      </sheetData>
      <sheetData sheetId="8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9">
        <row r="14">
          <cell r="H14"/>
        </row>
        <row r="15">
          <cell r="H15">
            <v>100</v>
          </cell>
        </row>
        <row r="16">
          <cell r="H16"/>
        </row>
        <row r="17">
          <cell r="H17"/>
        </row>
        <row r="18">
          <cell r="H18"/>
        </row>
      </sheetData>
      <sheetData sheetId="10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1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2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3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4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5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6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7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 refreshError="1"/>
      <sheetData sheetId="1" refreshError="1"/>
      <sheetData sheetId="2" refreshError="1"/>
      <sheetData sheetId="3">
        <row r="14">
          <cell r="E14">
            <v>250</v>
          </cell>
        </row>
        <row r="15">
          <cell r="E15">
            <v>600</v>
          </cell>
        </row>
        <row r="17">
          <cell r="E17">
            <v>200</v>
          </cell>
        </row>
      </sheetData>
      <sheetData sheetId="4">
        <row r="15">
          <cell r="E15">
            <v>200</v>
          </cell>
        </row>
      </sheetData>
      <sheetData sheetId="5">
        <row r="15">
          <cell r="E15">
            <v>120</v>
          </cell>
        </row>
        <row r="16">
          <cell r="E16">
            <v>220</v>
          </cell>
        </row>
      </sheetData>
      <sheetData sheetId="6">
        <row r="15">
          <cell r="E15">
            <v>600</v>
          </cell>
        </row>
        <row r="16">
          <cell r="E16">
            <v>600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/>
      <sheetData sheetId="3">
        <row r="14">
          <cell r="H14"/>
        </row>
        <row r="15">
          <cell r="H15">
            <v>600</v>
          </cell>
        </row>
        <row r="16">
          <cell r="H16"/>
        </row>
        <row r="17">
          <cell r="H17">
            <v>200</v>
          </cell>
        </row>
        <row r="18">
          <cell r="H18"/>
        </row>
      </sheetData>
      <sheetData sheetId="4">
        <row r="14">
          <cell r="H14"/>
        </row>
        <row r="15">
          <cell r="H15">
            <v>200</v>
          </cell>
        </row>
        <row r="16">
          <cell r="H16"/>
        </row>
        <row r="17">
          <cell r="H17"/>
        </row>
        <row r="18">
          <cell r="H18"/>
        </row>
      </sheetData>
      <sheetData sheetId="5">
        <row r="14">
          <cell r="H14"/>
        </row>
        <row r="15">
          <cell r="H15">
            <v>120</v>
          </cell>
        </row>
        <row r="16">
          <cell r="H16">
            <v>220</v>
          </cell>
        </row>
        <row r="17">
          <cell r="H17"/>
        </row>
        <row r="18">
          <cell r="H18"/>
        </row>
      </sheetData>
      <sheetData sheetId="6">
        <row r="14">
          <cell r="H14"/>
        </row>
        <row r="15">
          <cell r="H15">
            <v>600</v>
          </cell>
        </row>
        <row r="16">
          <cell r="H16">
            <v>600</v>
          </cell>
        </row>
        <row r="17">
          <cell r="H17"/>
        </row>
        <row r="18">
          <cell r="H18"/>
        </row>
      </sheetData>
      <sheetData sheetId="7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8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9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0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1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2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3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4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5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6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7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>
        <row r="14">
          <cell r="E14"/>
        </row>
        <row r="15">
          <cell r="E15">
            <v>400</v>
          </cell>
        </row>
        <row r="16">
          <cell r="E16">
            <v>120</v>
          </cell>
        </row>
        <row r="17">
          <cell r="E17"/>
        </row>
        <row r="18">
          <cell r="E18"/>
        </row>
      </sheetData>
      <sheetData sheetId="3">
        <row r="14">
          <cell r="E14"/>
        </row>
        <row r="15">
          <cell r="E15">
            <v>800</v>
          </cell>
        </row>
        <row r="16">
          <cell r="E16">
            <v>240</v>
          </cell>
        </row>
        <row r="17">
          <cell r="E17"/>
        </row>
        <row r="18">
          <cell r="E18"/>
        </row>
      </sheetData>
      <sheetData sheetId="4">
        <row r="14">
          <cell r="E14"/>
        </row>
        <row r="15">
          <cell r="E15">
            <v>600</v>
          </cell>
        </row>
        <row r="16">
          <cell r="E16"/>
        </row>
        <row r="17">
          <cell r="E17"/>
        </row>
        <row r="18">
          <cell r="E18"/>
        </row>
      </sheetData>
      <sheetData sheetId="5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6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7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8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9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0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1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2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3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4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5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6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>
        <row r="14">
          <cell r="H14"/>
        </row>
        <row r="15">
          <cell r="H15">
            <v>56</v>
          </cell>
        </row>
        <row r="16">
          <cell r="H16">
            <v>5.6</v>
          </cell>
        </row>
        <row r="17">
          <cell r="H17"/>
        </row>
        <row r="18">
          <cell r="H18"/>
        </row>
      </sheetData>
      <sheetData sheetId="3">
        <row r="14">
          <cell r="H14"/>
        </row>
        <row r="15">
          <cell r="H15">
            <v>800</v>
          </cell>
        </row>
        <row r="16">
          <cell r="H16">
            <v>11.2</v>
          </cell>
        </row>
        <row r="17">
          <cell r="H17"/>
        </row>
        <row r="18">
          <cell r="H18"/>
        </row>
      </sheetData>
      <sheetData sheetId="4">
        <row r="14">
          <cell r="H14"/>
        </row>
        <row r="15">
          <cell r="H15">
            <v>168</v>
          </cell>
        </row>
        <row r="16">
          <cell r="H16"/>
        </row>
        <row r="17">
          <cell r="H17"/>
        </row>
        <row r="18">
          <cell r="H18"/>
        </row>
      </sheetData>
      <sheetData sheetId="5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6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7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8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9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0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1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2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3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4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5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6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/>
      <sheetData sheetId="3">
        <row r="14">
          <cell r="E14">
            <v>0</v>
          </cell>
          <cell r="H14"/>
        </row>
        <row r="15">
          <cell r="E15">
            <v>275</v>
          </cell>
          <cell r="H15">
            <v>275</v>
          </cell>
        </row>
        <row r="16">
          <cell r="E16">
            <v>25</v>
          </cell>
          <cell r="H16">
            <v>6.72</v>
          </cell>
        </row>
        <row r="17">
          <cell r="E17">
            <v>0</v>
          </cell>
          <cell r="H17"/>
        </row>
        <row r="18">
          <cell r="E18">
            <v>0</v>
          </cell>
          <cell r="H18"/>
        </row>
      </sheetData>
      <sheetData sheetId="4">
        <row r="14">
          <cell r="E14">
            <v>0</v>
          </cell>
          <cell r="H14"/>
        </row>
        <row r="15">
          <cell r="E15">
            <v>200</v>
          </cell>
          <cell r="H15"/>
        </row>
        <row r="16">
          <cell r="E16">
            <v>25</v>
          </cell>
          <cell r="H16"/>
        </row>
        <row r="17">
          <cell r="E17">
            <v>0</v>
          </cell>
          <cell r="H17"/>
        </row>
        <row r="18">
          <cell r="E18">
            <v>0</v>
          </cell>
          <cell r="H18"/>
        </row>
      </sheetData>
      <sheetData sheetId="5">
        <row r="14">
          <cell r="E14">
            <v>0</v>
          </cell>
          <cell r="H14"/>
        </row>
        <row r="15">
          <cell r="E15">
            <v>850</v>
          </cell>
          <cell r="H15">
            <v>850</v>
          </cell>
        </row>
        <row r="16">
          <cell r="E16">
            <v>50</v>
          </cell>
          <cell r="H16">
            <v>50</v>
          </cell>
        </row>
        <row r="17">
          <cell r="E17">
            <v>0</v>
          </cell>
          <cell r="H17"/>
        </row>
        <row r="18">
          <cell r="E18">
            <v>0</v>
          </cell>
          <cell r="H18"/>
        </row>
      </sheetData>
      <sheetData sheetId="6">
        <row r="14">
          <cell r="E14">
            <v>0</v>
          </cell>
          <cell r="H14"/>
        </row>
        <row r="15">
          <cell r="E15">
            <v>150</v>
          </cell>
          <cell r="H15">
            <v>67.2</v>
          </cell>
        </row>
        <row r="16">
          <cell r="E16">
            <v>0</v>
          </cell>
          <cell r="H16"/>
        </row>
        <row r="17">
          <cell r="E17">
            <v>0</v>
          </cell>
          <cell r="H17"/>
        </row>
        <row r="18">
          <cell r="E18">
            <v>400</v>
          </cell>
          <cell r="H18">
            <v>150</v>
          </cell>
        </row>
      </sheetData>
      <sheetData sheetId="7">
        <row r="14">
          <cell r="E14">
            <v>0</v>
          </cell>
          <cell r="H14"/>
        </row>
        <row r="15">
          <cell r="E15">
            <v>560</v>
          </cell>
          <cell r="H15">
            <v>560</v>
          </cell>
        </row>
        <row r="16">
          <cell r="E16">
            <v>40</v>
          </cell>
          <cell r="H16">
            <v>40</v>
          </cell>
        </row>
        <row r="17">
          <cell r="E17">
            <v>0</v>
          </cell>
          <cell r="H17"/>
        </row>
        <row r="18">
          <cell r="E18">
            <v>0</v>
          </cell>
          <cell r="H18"/>
        </row>
      </sheetData>
      <sheetData sheetId="8">
        <row r="14">
          <cell r="E14">
            <v>0</v>
          </cell>
          <cell r="H14"/>
        </row>
        <row r="15">
          <cell r="E15">
            <v>300</v>
          </cell>
          <cell r="H15">
            <v>300</v>
          </cell>
        </row>
        <row r="16">
          <cell r="E16">
            <v>25</v>
          </cell>
          <cell r="H16">
            <v>6.72</v>
          </cell>
        </row>
        <row r="17">
          <cell r="E17">
            <v>35</v>
          </cell>
          <cell r="H17">
            <v>35</v>
          </cell>
        </row>
        <row r="18">
          <cell r="E18">
            <v>0</v>
          </cell>
          <cell r="H18"/>
        </row>
      </sheetData>
      <sheetData sheetId="9">
        <row r="14">
          <cell r="E14"/>
          <cell r="H14"/>
        </row>
        <row r="15">
          <cell r="E15"/>
          <cell r="H15"/>
        </row>
        <row r="16">
          <cell r="E16"/>
          <cell r="H16"/>
        </row>
        <row r="17">
          <cell r="E17"/>
          <cell r="H17"/>
        </row>
        <row r="18">
          <cell r="E18"/>
          <cell r="H18"/>
        </row>
      </sheetData>
      <sheetData sheetId="10">
        <row r="14">
          <cell r="E14"/>
          <cell r="H14"/>
        </row>
        <row r="15">
          <cell r="E15"/>
          <cell r="H15"/>
        </row>
        <row r="16">
          <cell r="E16"/>
          <cell r="H16"/>
        </row>
        <row r="17">
          <cell r="E17"/>
          <cell r="H17"/>
        </row>
        <row r="18">
          <cell r="E18"/>
          <cell r="H18"/>
        </row>
      </sheetData>
      <sheetData sheetId="11">
        <row r="14">
          <cell r="E14"/>
          <cell r="H14"/>
        </row>
        <row r="15">
          <cell r="E15"/>
          <cell r="H15"/>
        </row>
        <row r="16">
          <cell r="E16"/>
          <cell r="H16"/>
        </row>
        <row r="17">
          <cell r="E17"/>
          <cell r="H17"/>
        </row>
        <row r="18">
          <cell r="E18"/>
          <cell r="H18"/>
        </row>
      </sheetData>
      <sheetData sheetId="12">
        <row r="14">
          <cell r="E14"/>
          <cell r="H14"/>
        </row>
        <row r="15">
          <cell r="E15"/>
          <cell r="H15"/>
        </row>
        <row r="16">
          <cell r="E16"/>
          <cell r="H16"/>
        </row>
        <row r="17">
          <cell r="E17"/>
          <cell r="H17"/>
        </row>
        <row r="18">
          <cell r="E18"/>
          <cell r="H18"/>
        </row>
      </sheetData>
      <sheetData sheetId="13">
        <row r="14">
          <cell r="E14"/>
          <cell r="H14"/>
        </row>
        <row r="15">
          <cell r="E15"/>
          <cell r="H15"/>
        </row>
        <row r="16">
          <cell r="E16"/>
          <cell r="H16"/>
        </row>
        <row r="17">
          <cell r="E17"/>
          <cell r="H17"/>
        </row>
        <row r="18">
          <cell r="E18"/>
          <cell r="H18"/>
        </row>
      </sheetData>
      <sheetData sheetId="14">
        <row r="14">
          <cell r="E14"/>
          <cell r="H14"/>
        </row>
        <row r="15">
          <cell r="E15"/>
          <cell r="H15"/>
        </row>
        <row r="16">
          <cell r="E16"/>
          <cell r="H16"/>
        </row>
        <row r="17">
          <cell r="E17"/>
          <cell r="H17"/>
        </row>
        <row r="18">
          <cell r="E18"/>
          <cell r="H18"/>
        </row>
      </sheetData>
      <sheetData sheetId="15">
        <row r="14">
          <cell r="E14"/>
          <cell r="H14"/>
        </row>
        <row r="15">
          <cell r="E15"/>
          <cell r="H15"/>
        </row>
        <row r="16">
          <cell r="E16"/>
          <cell r="H16"/>
        </row>
        <row r="17">
          <cell r="E17"/>
          <cell r="H17"/>
        </row>
        <row r="18">
          <cell r="E18"/>
          <cell r="H18"/>
        </row>
      </sheetData>
      <sheetData sheetId="16">
        <row r="14">
          <cell r="E14"/>
          <cell r="H14"/>
        </row>
        <row r="15">
          <cell r="E15"/>
          <cell r="H15"/>
        </row>
        <row r="16">
          <cell r="E16"/>
          <cell r="H16"/>
        </row>
        <row r="17">
          <cell r="E17"/>
          <cell r="H17"/>
        </row>
        <row r="18">
          <cell r="E18"/>
          <cell r="H18"/>
        </row>
      </sheetData>
      <sheetData sheetId="17">
        <row r="14">
          <cell r="E14"/>
          <cell r="H14"/>
        </row>
        <row r="15">
          <cell r="E15"/>
          <cell r="H15"/>
        </row>
        <row r="16">
          <cell r="E16"/>
          <cell r="H16"/>
        </row>
        <row r="17">
          <cell r="E17"/>
          <cell r="H17"/>
        </row>
        <row r="18">
          <cell r="E18"/>
          <cell r="H18"/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 refreshError="1"/>
      <sheetData sheetId="1" refreshError="1"/>
      <sheetData sheetId="2" refreshError="1"/>
      <sheetData sheetId="3">
        <row r="18">
          <cell r="E18">
            <v>2400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 refreshError="1"/>
      <sheetData sheetId="1" refreshError="1"/>
      <sheetData sheetId="2" refreshError="1"/>
      <sheetData sheetId="3">
        <row r="14">
          <cell r="E14">
            <v>200</v>
          </cell>
        </row>
        <row r="15">
          <cell r="E15">
            <v>200</v>
          </cell>
        </row>
        <row r="16">
          <cell r="E16">
            <v>100</v>
          </cell>
        </row>
        <row r="17">
          <cell r="E17">
            <v>0</v>
          </cell>
        </row>
        <row r="18">
          <cell r="E18">
            <v>0</v>
          </cell>
        </row>
      </sheetData>
      <sheetData sheetId="4">
        <row r="14">
          <cell r="E14">
            <v>0</v>
          </cell>
        </row>
        <row r="15">
          <cell r="E15">
            <v>200</v>
          </cell>
        </row>
        <row r="16">
          <cell r="E16">
            <v>100</v>
          </cell>
        </row>
        <row r="17">
          <cell r="E17">
            <v>0</v>
          </cell>
        </row>
        <row r="18">
          <cell r="E18">
            <v>0</v>
          </cell>
        </row>
      </sheetData>
      <sheetData sheetId="5">
        <row r="14">
          <cell r="E14">
            <v>0</v>
          </cell>
        </row>
        <row r="15">
          <cell r="E15">
            <v>300</v>
          </cell>
        </row>
        <row r="16">
          <cell r="E16">
            <v>150</v>
          </cell>
        </row>
        <row r="17">
          <cell r="E17">
            <v>0</v>
          </cell>
        </row>
        <row r="18">
          <cell r="E18">
            <v>0</v>
          </cell>
        </row>
      </sheetData>
      <sheetData sheetId="6">
        <row r="14">
          <cell r="E14">
            <v>0</v>
          </cell>
        </row>
        <row r="15">
          <cell r="E15">
            <v>200</v>
          </cell>
        </row>
        <row r="16">
          <cell r="E16">
            <v>100</v>
          </cell>
        </row>
        <row r="17">
          <cell r="E17">
            <v>0</v>
          </cell>
        </row>
        <row r="18">
          <cell r="E18">
            <v>0</v>
          </cell>
        </row>
      </sheetData>
      <sheetData sheetId="7">
        <row r="14">
          <cell r="E14">
            <v>200</v>
          </cell>
        </row>
        <row r="15">
          <cell r="E15">
            <v>450</v>
          </cell>
        </row>
        <row r="16">
          <cell r="E16">
            <v>150</v>
          </cell>
        </row>
        <row r="17">
          <cell r="E17">
            <v>0</v>
          </cell>
        </row>
        <row r="18">
          <cell r="E18">
            <v>0</v>
          </cell>
        </row>
      </sheetData>
      <sheetData sheetId="8">
        <row r="14">
          <cell r="E14">
            <v>0</v>
          </cell>
        </row>
        <row r="15">
          <cell r="E15">
            <v>600</v>
          </cell>
        </row>
        <row r="16">
          <cell r="E16">
            <v>200</v>
          </cell>
        </row>
        <row r="17">
          <cell r="E17">
            <v>0</v>
          </cell>
        </row>
        <row r="18">
          <cell r="E18">
            <v>0</v>
          </cell>
        </row>
      </sheetData>
      <sheetData sheetId="9">
        <row r="14">
          <cell r="E14">
            <v>200</v>
          </cell>
        </row>
        <row r="15">
          <cell r="E15">
            <v>200</v>
          </cell>
        </row>
        <row r="16">
          <cell r="E16">
            <v>100</v>
          </cell>
        </row>
        <row r="17">
          <cell r="E17">
            <v>0</v>
          </cell>
        </row>
        <row r="18">
          <cell r="E1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/>
      <sheetData sheetId="3">
        <row r="14">
          <cell r="H14"/>
        </row>
        <row r="15">
          <cell r="H15">
            <v>195</v>
          </cell>
        </row>
        <row r="16">
          <cell r="H16">
            <v>4.2</v>
          </cell>
        </row>
        <row r="17">
          <cell r="H17"/>
        </row>
        <row r="18">
          <cell r="H18"/>
        </row>
      </sheetData>
      <sheetData sheetId="4">
        <row r="14">
          <cell r="H14"/>
        </row>
        <row r="15">
          <cell r="H15">
            <v>42</v>
          </cell>
        </row>
        <row r="16">
          <cell r="H16">
            <v>4.2</v>
          </cell>
        </row>
        <row r="17">
          <cell r="H17"/>
        </row>
        <row r="18">
          <cell r="H18"/>
        </row>
      </sheetData>
      <sheetData sheetId="5">
        <row r="14">
          <cell r="H14"/>
        </row>
        <row r="15">
          <cell r="H15">
            <v>300</v>
          </cell>
        </row>
        <row r="16">
          <cell r="H16">
            <v>5.6</v>
          </cell>
        </row>
        <row r="17">
          <cell r="H17"/>
        </row>
        <row r="18">
          <cell r="H18"/>
        </row>
      </sheetData>
      <sheetData sheetId="6">
        <row r="14">
          <cell r="H14"/>
        </row>
        <row r="15">
          <cell r="H15">
            <v>42</v>
          </cell>
        </row>
        <row r="16">
          <cell r="H16">
            <v>4.2</v>
          </cell>
        </row>
        <row r="17">
          <cell r="H17"/>
        </row>
        <row r="18">
          <cell r="H18"/>
        </row>
      </sheetData>
      <sheetData sheetId="7">
        <row r="14">
          <cell r="H14"/>
        </row>
        <row r="15">
          <cell r="H15">
            <v>450</v>
          </cell>
        </row>
        <row r="16">
          <cell r="H16">
            <v>5.6</v>
          </cell>
        </row>
        <row r="17">
          <cell r="H17"/>
        </row>
        <row r="18">
          <cell r="H18"/>
        </row>
      </sheetData>
      <sheetData sheetId="8">
        <row r="14">
          <cell r="H14"/>
        </row>
        <row r="15">
          <cell r="H15">
            <v>390</v>
          </cell>
        </row>
        <row r="16">
          <cell r="H16">
            <v>4.2</v>
          </cell>
        </row>
        <row r="17">
          <cell r="H17"/>
        </row>
        <row r="18">
          <cell r="H18"/>
        </row>
      </sheetData>
      <sheetData sheetId="9">
        <row r="14">
          <cell r="H14"/>
        </row>
        <row r="15">
          <cell r="H15">
            <v>195</v>
          </cell>
        </row>
        <row r="16">
          <cell r="H16">
            <v>4.2</v>
          </cell>
        </row>
        <row r="17">
          <cell r="H17"/>
        </row>
        <row r="18">
          <cell r="H18"/>
        </row>
      </sheetData>
      <sheetData sheetId="10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1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2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3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4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5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6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7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/>
      <sheetData sheetId="3">
        <row r="15">
          <cell r="E15">
            <v>150</v>
          </cell>
          <cell r="H15">
            <v>150</v>
          </cell>
        </row>
        <row r="16">
          <cell r="E16">
            <v>50</v>
          </cell>
          <cell r="H16">
            <v>2.8</v>
          </cell>
        </row>
      </sheetData>
      <sheetData sheetId="4">
        <row r="15">
          <cell r="E15">
            <v>150</v>
          </cell>
          <cell r="H15">
            <v>150</v>
          </cell>
        </row>
        <row r="16">
          <cell r="E16">
            <v>50</v>
          </cell>
          <cell r="H16">
            <v>4.2</v>
          </cell>
        </row>
      </sheetData>
      <sheetData sheetId="5">
        <row r="15">
          <cell r="E15">
            <v>500</v>
          </cell>
          <cell r="H15">
            <v>500</v>
          </cell>
        </row>
      </sheetData>
      <sheetData sheetId="6">
        <row r="15">
          <cell r="E15">
            <v>200</v>
          </cell>
          <cell r="H15">
            <v>200</v>
          </cell>
        </row>
        <row r="16">
          <cell r="E16">
            <v>50</v>
          </cell>
          <cell r="H16">
            <v>2.8</v>
          </cell>
        </row>
      </sheetData>
      <sheetData sheetId="7">
        <row r="15">
          <cell r="E15">
            <v>200</v>
          </cell>
          <cell r="H15">
            <v>200</v>
          </cell>
        </row>
        <row r="16">
          <cell r="E16">
            <v>50</v>
          </cell>
          <cell r="H16">
            <v>4.2</v>
          </cell>
        </row>
      </sheetData>
      <sheetData sheetId="8">
        <row r="14">
          <cell r="E14">
            <v>1200</v>
          </cell>
        </row>
        <row r="15">
          <cell r="E15">
            <v>1500</v>
          </cell>
        </row>
      </sheetData>
      <sheetData sheetId="9">
        <row r="14">
          <cell r="E14">
            <v>500</v>
          </cell>
        </row>
        <row r="15">
          <cell r="E15">
            <v>2500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 refreshError="1"/>
      <sheetData sheetId="1" refreshError="1"/>
      <sheetData sheetId="2" refreshError="1"/>
      <sheetData sheetId="3">
        <row r="15">
          <cell r="E15">
            <v>400</v>
          </cell>
        </row>
        <row r="16">
          <cell r="E16">
            <v>100</v>
          </cell>
        </row>
      </sheetData>
      <sheetData sheetId="4">
        <row r="14">
          <cell r="E14">
            <v>2000</v>
          </cell>
        </row>
      </sheetData>
      <sheetData sheetId="5">
        <row r="15">
          <cell r="E15">
            <v>600</v>
          </cell>
        </row>
        <row r="16">
          <cell r="E16">
            <v>100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/>
      <sheetData sheetId="3">
        <row r="14">
          <cell r="H14"/>
        </row>
        <row r="15">
          <cell r="H15">
            <v>700</v>
          </cell>
        </row>
        <row r="16">
          <cell r="H16">
            <v>7</v>
          </cell>
        </row>
        <row r="17">
          <cell r="H17"/>
        </row>
        <row r="18">
          <cell r="H18"/>
        </row>
      </sheetData>
      <sheetData sheetId="4">
        <row r="14">
          <cell r="H14">
            <v>0</v>
          </cell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5">
        <row r="14">
          <cell r="H14"/>
        </row>
        <row r="15">
          <cell r="H15">
            <v>520</v>
          </cell>
        </row>
        <row r="16">
          <cell r="H16">
            <v>5.6</v>
          </cell>
        </row>
        <row r="17">
          <cell r="H17"/>
        </row>
        <row r="18">
          <cell r="H18"/>
        </row>
      </sheetData>
      <sheetData sheetId="6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7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8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9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0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1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2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3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4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5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6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7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 refreshError="1"/>
      <sheetData sheetId="1" refreshError="1"/>
      <sheetData sheetId="2" refreshError="1"/>
      <sheetData sheetId="3">
        <row r="15">
          <cell r="E15">
            <v>200</v>
          </cell>
        </row>
        <row r="16">
          <cell r="E16">
            <v>100</v>
          </cell>
        </row>
      </sheetData>
      <sheetData sheetId="4">
        <row r="15">
          <cell r="E15">
            <v>250</v>
          </cell>
        </row>
        <row r="16">
          <cell r="E16">
            <v>100</v>
          </cell>
        </row>
      </sheetData>
      <sheetData sheetId="5">
        <row r="15">
          <cell r="E15">
            <v>100</v>
          </cell>
        </row>
        <row r="16">
          <cell r="E16">
            <v>50</v>
          </cell>
        </row>
      </sheetData>
      <sheetData sheetId="6">
        <row r="15">
          <cell r="E15">
            <v>300</v>
          </cell>
        </row>
        <row r="16">
          <cell r="E16">
            <v>100</v>
          </cell>
        </row>
      </sheetData>
      <sheetData sheetId="7">
        <row r="15">
          <cell r="E15">
            <v>450</v>
          </cell>
        </row>
        <row r="16">
          <cell r="E16">
            <v>50</v>
          </cell>
        </row>
      </sheetData>
      <sheetData sheetId="8">
        <row r="15">
          <cell r="E15">
            <v>150</v>
          </cell>
        </row>
        <row r="16">
          <cell r="E16">
            <v>50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/>
      <sheetData sheetId="3">
        <row r="14">
          <cell r="H14"/>
        </row>
        <row r="15">
          <cell r="H15">
            <v>200</v>
          </cell>
        </row>
        <row r="16">
          <cell r="H16">
            <v>5.6</v>
          </cell>
        </row>
        <row r="17">
          <cell r="H17"/>
        </row>
        <row r="18">
          <cell r="H18"/>
        </row>
      </sheetData>
      <sheetData sheetId="4">
        <row r="14">
          <cell r="H14"/>
        </row>
        <row r="15">
          <cell r="H15">
            <v>250</v>
          </cell>
        </row>
        <row r="16">
          <cell r="H16">
            <v>4.9000000000000004</v>
          </cell>
        </row>
        <row r="17">
          <cell r="H17"/>
        </row>
        <row r="18">
          <cell r="H18"/>
        </row>
      </sheetData>
      <sheetData sheetId="5">
        <row r="14">
          <cell r="H14"/>
        </row>
        <row r="15">
          <cell r="H15">
            <v>42</v>
          </cell>
        </row>
        <row r="16">
          <cell r="H16">
            <v>4.2</v>
          </cell>
        </row>
        <row r="17">
          <cell r="H17"/>
        </row>
        <row r="18">
          <cell r="H18"/>
        </row>
      </sheetData>
      <sheetData sheetId="6">
        <row r="14">
          <cell r="H14"/>
        </row>
        <row r="15">
          <cell r="H15">
            <v>98</v>
          </cell>
        </row>
        <row r="16">
          <cell r="H16">
            <v>9.8000000000000007</v>
          </cell>
        </row>
        <row r="17">
          <cell r="H17"/>
        </row>
        <row r="18">
          <cell r="H18"/>
        </row>
      </sheetData>
      <sheetData sheetId="7">
        <row r="14">
          <cell r="H14"/>
        </row>
        <row r="15">
          <cell r="H15">
            <v>450</v>
          </cell>
        </row>
        <row r="16">
          <cell r="H16">
            <v>4.9000000000000004</v>
          </cell>
        </row>
        <row r="17">
          <cell r="H17"/>
        </row>
        <row r="18">
          <cell r="H18"/>
        </row>
      </sheetData>
      <sheetData sheetId="8">
        <row r="14">
          <cell r="H14"/>
        </row>
        <row r="15">
          <cell r="H15">
            <v>49</v>
          </cell>
        </row>
        <row r="16">
          <cell r="H16">
            <v>4.9000000000000004</v>
          </cell>
        </row>
        <row r="17">
          <cell r="H17"/>
        </row>
        <row r="18">
          <cell r="H18"/>
        </row>
      </sheetData>
      <sheetData sheetId="9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0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1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2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3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4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5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6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  <sheetData sheetId="17"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 Entry Sheet"/>
      <sheetName val="Summary of Total Request"/>
      <sheetName val="Event #1"/>
      <sheetName val="Event #2"/>
      <sheetName val="Event #3"/>
      <sheetName val="Event #4"/>
      <sheetName val="Event #5"/>
      <sheetName val="Event #6"/>
      <sheetName val="Event #7"/>
      <sheetName val="Event #8"/>
      <sheetName val="Event #9"/>
      <sheetName val="Event #10"/>
      <sheetName val="Event #11"/>
      <sheetName val="Event #12"/>
      <sheetName val="Event #13"/>
      <sheetName val="Event #14"/>
      <sheetName val="Event #15"/>
    </sheetNames>
    <sheetDataSet>
      <sheetData sheetId="0"/>
      <sheetData sheetId="1"/>
      <sheetData sheetId="2"/>
      <sheetData sheetId="3">
        <row r="14">
          <cell r="E14"/>
        </row>
        <row r="15">
          <cell r="E15">
            <v>3360</v>
          </cell>
        </row>
        <row r="16">
          <cell r="E16">
            <v>420</v>
          </cell>
        </row>
        <row r="17">
          <cell r="E17"/>
        </row>
        <row r="18">
          <cell r="E18"/>
        </row>
      </sheetData>
      <sheetData sheetId="4">
        <row r="14">
          <cell r="E14"/>
        </row>
        <row r="15">
          <cell r="E15">
            <v>5400</v>
          </cell>
        </row>
        <row r="16">
          <cell r="E16">
            <v>600</v>
          </cell>
        </row>
        <row r="17">
          <cell r="E17"/>
        </row>
        <row r="18">
          <cell r="E18"/>
        </row>
      </sheetData>
      <sheetData sheetId="5">
        <row r="14">
          <cell r="E14"/>
        </row>
        <row r="15">
          <cell r="E15">
            <v>1700</v>
          </cell>
        </row>
        <row r="16">
          <cell r="E16"/>
        </row>
        <row r="17">
          <cell r="E17"/>
        </row>
        <row r="18">
          <cell r="E18"/>
        </row>
      </sheetData>
      <sheetData sheetId="6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7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8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9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0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1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2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3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4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5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6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17"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25E25-FAC2-FB42-820E-BEE931CF6F8D}">
  <dimension ref="A3:F15"/>
  <sheetViews>
    <sheetView topLeftCell="C4" workbookViewId="0">
      <selection activeCell="E9" sqref="E9"/>
    </sheetView>
  </sheetViews>
  <sheetFormatPr defaultColWidth="11" defaultRowHeight="15.75"/>
  <cols>
    <col min="1" max="1" width="24.875" customWidth="1"/>
    <col min="3" max="3" width="32.625" customWidth="1"/>
    <col min="5" max="5" width="21.5" customWidth="1"/>
  </cols>
  <sheetData>
    <row r="3" spans="1:6">
      <c r="A3" t="s">
        <v>23</v>
      </c>
    </row>
    <row r="5" spans="1:6">
      <c r="A5" s="36"/>
      <c r="B5" s="36"/>
      <c r="C5" s="36"/>
      <c r="D5" s="36"/>
      <c r="E5" s="36"/>
      <c r="F5" s="36"/>
    </row>
    <row r="6" spans="1:6">
      <c r="A6" s="36"/>
      <c r="B6" s="82" t="s">
        <v>2</v>
      </c>
      <c r="C6" s="82"/>
      <c r="D6" s="35"/>
      <c r="E6" s="84" t="s">
        <v>20</v>
      </c>
      <c r="F6" s="36"/>
    </row>
    <row r="7" spans="1:6">
      <c r="A7" s="36"/>
      <c r="B7" s="83"/>
      <c r="C7" s="83"/>
      <c r="D7" s="51"/>
      <c r="E7" s="85"/>
      <c r="F7" s="36"/>
    </row>
    <row r="8" spans="1:6">
      <c r="A8" s="36"/>
      <c r="B8" s="47"/>
      <c r="C8" s="48" t="s">
        <v>24</v>
      </c>
      <c r="D8" s="48"/>
      <c r="E8" s="70">
        <f>'GSS Operation'!I22</f>
        <v>37245</v>
      </c>
      <c r="F8" s="36"/>
    </row>
    <row r="9" spans="1:6">
      <c r="A9" s="36"/>
      <c r="B9" s="47"/>
      <c r="C9" s="48" t="s">
        <v>43</v>
      </c>
      <c r="D9" s="48"/>
      <c r="E9" s="70">
        <f>'Executive Committee'!E15</f>
        <v>19000</v>
      </c>
      <c r="F9" s="36"/>
    </row>
    <row r="10" spans="1:6">
      <c r="A10" s="36"/>
      <c r="B10" s="47"/>
      <c r="C10" s="48" t="s">
        <v>42</v>
      </c>
      <c r="D10" s="48"/>
      <c r="E10" s="70">
        <f>Wages!E11</f>
        <v>16000</v>
      </c>
      <c r="F10" s="36"/>
    </row>
    <row r="11" spans="1:6">
      <c r="A11" s="36"/>
      <c r="B11" s="47"/>
      <c r="C11" s="48" t="s">
        <v>25</v>
      </c>
      <c r="D11" s="48"/>
      <c r="E11" s="70">
        <f>'GSS Act'!E15</f>
        <v>54650</v>
      </c>
      <c r="F11" s="36"/>
    </row>
    <row r="12" spans="1:6">
      <c r="A12" s="36"/>
      <c r="B12" s="47"/>
      <c r="C12" s="48" t="s">
        <v>26</v>
      </c>
      <c r="D12" s="48"/>
      <c r="E12" s="71">
        <f>SpecialAllocation!E10</f>
        <v>20000</v>
      </c>
      <c r="F12" s="36"/>
    </row>
    <row r="13" spans="1:6">
      <c r="A13" s="36"/>
      <c r="B13" s="35"/>
      <c r="C13" s="35" t="s">
        <v>22</v>
      </c>
      <c r="D13" s="35"/>
      <c r="E13" s="72">
        <f>'TierII Org Budget'!E12</f>
        <v>76079.070000000007</v>
      </c>
      <c r="F13" s="36"/>
    </row>
    <row r="14" spans="1:6">
      <c r="A14" s="36"/>
      <c r="B14" s="35"/>
      <c r="C14" s="48" t="s">
        <v>21</v>
      </c>
      <c r="D14" s="35"/>
      <c r="E14" s="70">
        <f>SUM(E8:E13)</f>
        <v>222974.07</v>
      </c>
      <c r="F14" s="36"/>
    </row>
    <row r="15" spans="1:6">
      <c r="A15" s="36"/>
      <c r="B15" s="36"/>
      <c r="C15" s="36"/>
      <c r="D15" s="36"/>
      <c r="E15" s="36"/>
      <c r="F15" s="36"/>
    </row>
  </sheetData>
  <mergeCells count="2">
    <mergeCell ref="B6:C7"/>
    <mergeCell ref="E6:E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7536-C6A8-4AD9-AD08-1EC6C3DA7F43}">
  <dimension ref="A1:AC1000"/>
  <sheetViews>
    <sheetView topLeftCell="A4" workbookViewId="0">
      <selection activeCell="I15" sqref="I15"/>
    </sheetView>
  </sheetViews>
  <sheetFormatPr defaultColWidth="12.625" defaultRowHeight="15.75"/>
  <cols>
    <col min="1" max="1" width="3.125" customWidth="1"/>
    <col min="2" max="2" width="6.625" customWidth="1"/>
    <col min="3" max="3" width="26.5" customWidth="1"/>
    <col min="4" max="4" width="2.625" customWidth="1"/>
    <col min="5" max="5" width="10" customWidth="1"/>
    <col min="6" max="6" width="2.625" customWidth="1"/>
    <col min="7" max="7" width="1.375" customWidth="1"/>
    <col min="8" max="8" width="1.125" customWidth="1"/>
    <col min="9" max="9" width="13.125" customWidth="1"/>
    <col min="10" max="10" width="11.5" customWidth="1"/>
    <col min="11" max="11" width="0.875" customWidth="1"/>
    <col min="12" max="12" width="3.125" customWidth="1"/>
    <col min="13" max="29" width="8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1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1"/>
      <c r="B3" s="2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9.25" customHeight="1">
      <c r="A4" s="1"/>
      <c r="B4" s="88" t="s">
        <v>1</v>
      </c>
      <c r="C4" s="87"/>
      <c r="D4" s="87"/>
      <c r="E4" s="87"/>
      <c r="F4" s="87"/>
      <c r="G4" s="87"/>
      <c r="H4" s="87"/>
      <c r="I4" s="87"/>
      <c r="J4" s="8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8.25" customHeight="1">
      <c r="A5" s="1"/>
      <c r="B5" s="2"/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0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6" customHeight="1">
      <c r="A7" s="1"/>
      <c r="B7" s="4"/>
      <c r="C7" s="4"/>
      <c r="D7" s="4"/>
      <c r="E7" s="4"/>
      <c r="F7" s="4"/>
      <c r="G7" s="4"/>
      <c r="H7" s="4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30">
      <c r="A8" s="1"/>
      <c r="B8" s="97" t="s">
        <v>2</v>
      </c>
      <c r="C8" s="98"/>
      <c r="D8" s="5"/>
      <c r="E8" s="6" t="s">
        <v>3</v>
      </c>
      <c r="F8" s="4"/>
      <c r="G8" s="4"/>
      <c r="H8" s="4"/>
      <c r="I8" s="6" t="s">
        <v>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>
      <c r="A9" s="1"/>
      <c r="B9" s="7">
        <v>615</v>
      </c>
      <c r="C9" s="4" t="s">
        <v>5</v>
      </c>
      <c r="D9" s="4"/>
      <c r="E9" s="22">
        <f>'[2]Event #1'!E14+'[2]Event #2'!E14+'[2]Event #3'!E14+'[2]Event #4'!E14+'[2]Event #5'!E14+'[2]Event #6'!E14+'[2]Event #7'!E14+'[2]Event #8'!E14</f>
        <v>0</v>
      </c>
      <c r="F9" s="22"/>
      <c r="G9" s="4"/>
      <c r="H9" s="4"/>
      <c r="I9" s="22">
        <f>'[2]Event #1'!H14+'[2]Event #2'!H14+'[2]Event #3'!H14+'[2]Event #4'!H14+'[2]Event #5'!H14+'[2]Event #6'!H14+'[2]Event #7'!H14+'[2]Event #8'!H14</f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>
      <c r="A10" s="1"/>
      <c r="B10" s="7">
        <v>608.20000000000005</v>
      </c>
      <c r="C10" s="4" t="s">
        <v>6</v>
      </c>
      <c r="D10" s="4"/>
      <c r="E10" s="22">
        <f>'[2]Event #1'!E15+'[2]Event #2'!E15+'[2]Event #3'!E15+'[2]Event #4'!E15+'[2]Event #5'!E15+'[2]Event #6'!E15+'[2]Event #7'!E15+'[2]Event #8'!E15</f>
        <v>1525</v>
      </c>
      <c r="F10" s="9"/>
      <c r="G10" s="4"/>
      <c r="H10" s="4"/>
      <c r="I10" s="22">
        <f>'[2]Event #1'!H15+'[2]Event #2'!H15+'[2]Event #3'!H15+'[2]Event #4'!H15+'[2]Event #5'!H15+'[2]Event #6'!H15+'[2]Event #7'!H15+'[2]Event #8'!H15</f>
        <v>1122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A11" s="1"/>
      <c r="B11" s="7">
        <v>610.20000000000005</v>
      </c>
      <c r="C11" s="4" t="s">
        <v>7</v>
      </c>
      <c r="D11" s="4"/>
      <c r="E11" s="22">
        <f>'[2]Event #1'!E16+'[2]Event #2'!E16+'[2]Event #3'!E16+'[2]Event #4'!E16+'[2]Event #5'!E16+'[2]Event #6'!E16+'[2]Event #7'!E16+'[2]Event #8'!E16</f>
        <v>360</v>
      </c>
      <c r="F11" s="9"/>
      <c r="G11" s="4"/>
      <c r="H11" s="4"/>
      <c r="I11" s="22">
        <f>'[2]Event #1'!H16+'[2]Event #2'!H16+'[2]Event #3'!H16+'[2]Event #4'!H16+'[2]Event #5'!H16+'[2]Event #6'!H16+'[2]Event #7'!H16+'[2]Event #8'!H16</f>
        <v>28.999999999999996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1"/>
      <c r="B12" s="7">
        <v>623</v>
      </c>
      <c r="C12" s="4" t="s">
        <v>8</v>
      </c>
      <c r="D12" s="4"/>
      <c r="E12" s="22">
        <f>'[2]Event #1'!E17+'[2]Event #2'!E17+'[2]Event #3'!E17+'[2]Event #4'!E17+'[2]Event #5'!E17+'[2]Event #6'!E17+'[2]Event #7'!E17+'[2]Event #8'!E17</f>
        <v>175</v>
      </c>
      <c r="F12" s="9"/>
      <c r="G12" s="4"/>
      <c r="H12" s="4"/>
      <c r="I12" s="22">
        <f>'[2]Event #1'!H17+'[2]Event #2'!H17+'[2]Event #3'!H17+'[2]Event #4'!H17+'[2]Event #5'!H17+'[2]Event #6'!H17+'[2]Event #7'!H17+'[2]Event #8'!H17</f>
        <v>40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1"/>
      <c r="B13" s="7">
        <f>B12+1</f>
        <v>624</v>
      </c>
      <c r="C13" s="4" t="s">
        <v>9</v>
      </c>
      <c r="D13" s="4"/>
      <c r="E13" s="22">
        <f>'[2]Event #1'!E18+'[2]Event #2'!E18+'[2]Event #3'!E18+'[2]Event #4'!E18+'[2]Event #5'!E18+'[2]Event #6'!E18+'[2]Event #7'!E18+'[2]Event #8'!E18</f>
        <v>0</v>
      </c>
      <c r="F13" s="9"/>
      <c r="G13" s="4"/>
      <c r="H13" s="4"/>
      <c r="I13" s="22">
        <f>'[2]Event #1'!H18+'[2]Event #2'!H18+'[2]Event #3'!H18+'[2]Event #4'!H18+'[2]Event #5'!H18+'[2]Event #6'!H18+'[2]Event #7'!H18+'[2]Event #8'!H18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5"/>
      <c r="C14" s="4"/>
      <c r="D14" s="4"/>
      <c r="E14" s="10">
        <f>'[2]Event #1'!E19+'[2]Event #2'!E19+'[2]Event #3'!E19+'[2]Event #4'!E19+'[2]Event #5'!E19+'[2]Event #6'!E19+'[2]Event #7'!E19+'[2]Event #8'!E19</f>
        <v>2060</v>
      </c>
      <c r="F14" s="10"/>
      <c r="G14" s="4"/>
      <c r="H14" s="4"/>
      <c r="I14" s="10">
        <f>SUM(I10:I12)</f>
        <v>1191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6" customHeight="1">
      <c r="A15" s="1"/>
      <c r="B15" s="5"/>
      <c r="C15" s="4"/>
      <c r="D15" s="4"/>
      <c r="E15" s="22">
        <f>'[2]Event #1'!E20+'[2]Event #2'!E20+'[2]Event #3'!E20+'[2]Event #4'!E20+'[2]Event #5'!E20+'[2]Event #6'!E20+'[2]Event #7'!E20+'[2]Event #8'!E20</f>
        <v>0</v>
      </c>
      <c r="F15" s="4"/>
      <c r="G15" s="4"/>
      <c r="H15" s="4"/>
      <c r="I15" s="22">
        <f>'[2]Event #1'!H20+'[2]Event #2'!H20+'[2]Event #3'!H20+'[2]Event #4'!H20+'[2]Event #5'!H20+'[2]Event #6'!H20+'[2]Event #7'!H20+'[2]Event #8'!H20</f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6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6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6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6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6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6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6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6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6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6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6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6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6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6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6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6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6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6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6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6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6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6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6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6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6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6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6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</row>
    <row r="56" spans="1:29" ht="15.7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</row>
    <row r="57" spans="1:29" ht="15.7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</row>
    <row r="58" spans="1:29" ht="15.7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</row>
    <row r="59" spans="1:29" ht="15.75" customHeigh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</row>
    <row r="60" spans="1:29" ht="15.7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</row>
    <row r="61" spans="1:29" ht="15.7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</row>
    <row r="62" spans="1:29" ht="15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</row>
    <row r="63" spans="1:29" ht="15.7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</row>
    <row r="64" spans="1:29" ht="15.7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</row>
    <row r="65" spans="1:29" ht="15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</row>
    <row r="66" spans="1:29" ht="15.7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</row>
    <row r="67" spans="1:29" ht="15.7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</row>
    <row r="68" spans="1:29" ht="15.75" customHeigh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</row>
    <row r="69" spans="1:29" ht="15.75" customHeigh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</row>
    <row r="70" spans="1:29" ht="15.7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</row>
    <row r="71" spans="1:29" ht="15.75" customHeigh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</row>
    <row r="72" spans="1:29" ht="15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</row>
    <row r="73" spans="1:29" ht="15.75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</row>
    <row r="74" spans="1:29" ht="15.75" customHeigh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</row>
    <row r="75" spans="1:29" ht="15.75" customHeight="1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</row>
    <row r="76" spans="1:29" ht="15.75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</row>
    <row r="77" spans="1:29" ht="15.7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</row>
    <row r="78" spans="1:29" ht="15.7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</row>
    <row r="79" spans="1:29" ht="15.7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</row>
    <row r="80" spans="1:29" ht="15.7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</row>
    <row r="81" spans="1:29" ht="15.7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</row>
    <row r="82" spans="1:29" ht="15.7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</row>
    <row r="83" spans="1:29" ht="15.7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</row>
    <row r="84" spans="1:29" ht="15.7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</row>
    <row r="85" spans="1:29" ht="15.7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</row>
    <row r="86" spans="1:29" ht="15.75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</row>
    <row r="87" spans="1:29" ht="15.7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</row>
    <row r="88" spans="1:29" ht="15.75" customHeight="1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</row>
    <row r="89" spans="1:29" ht="15.75" customHeigh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</row>
    <row r="90" spans="1:29" ht="15.7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</row>
    <row r="91" spans="1:29" ht="15.7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</row>
    <row r="92" spans="1:29" ht="15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</row>
    <row r="93" spans="1:29" ht="15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</row>
    <row r="94" spans="1:29" ht="15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</row>
    <row r="95" spans="1:29" ht="15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</row>
    <row r="96" spans="1:29" ht="15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</row>
    <row r="97" spans="1:29" ht="15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</row>
    <row r="98" spans="1:29" ht="15.7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</row>
    <row r="99" spans="1:29" ht="15.7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</row>
    <row r="100" spans="1:29" ht="15.7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</row>
    <row r="101" spans="1:29" ht="15.7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</row>
    <row r="102" spans="1:29" ht="15.7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</row>
    <row r="103" spans="1:29" ht="15.7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</row>
    <row r="104" spans="1:29" ht="15.7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</row>
    <row r="105" spans="1:29" ht="15.7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</row>
    <row r="106" spans="1:29" ht="15.7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</row>
    <row r="107" spans="1:29" ht="15.7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</row>
    <row r="108" spans="1:29" ht="15.7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</row>
    <row r="109" spans="1:29" ht="15.7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</row>
    <row r="110" spans="1:29" ht="15.7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</row>
    <row r="111" spans="1:29" ht="15.7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</row>
    <row r="112" spans="1:29" ht="15.7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</row>
    <row r="113" spans="1:29" ht="15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</row>
    <row r="114" spans="1:29" ht="15.7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</row>
    <row r="115" spans="1:29" ht="15.7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</row>
    <row r="116" spans="1:29" ht="15.7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</row>
    <row r="117" spans="1:29" ht="15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</row>
    <row r="118" spans="1:29" ht="15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</row>
    <row r="119" spans="1:29" ht="15.7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</row>
    <row r="120" spans="1:29" ht="15.7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</row>
    <row r="121" spans="1:29" ht="15.7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</row>
    <row r="122" spans="1:29" ht="15.7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</row>
    <row r="123" spans="1:29" ht="15.7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</row>
    <row r="124" spans="1:29" ht="15.7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</row>
    <row r="125" spans="1:29" ht="15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</row>
    <row r="126" spans="1:29" ht="15.7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</row>
    <row r="127" spans="1:29" ht="15.7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</row>
    <row r="128" spans="1:29" ht="15.7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</row>
    <row r="129" spans="1:29" ht="15.7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</row>
    <row r="130" spans="1:29" ht="15.7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</row>
    <row r="131" spans="1:29" ht="15.7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</row>
    <row r="132" spans="1:29" ht="15.7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</row>
    <row r="133" spans="1:29" ht="15.7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</row>
    <row r="134" spans="1:29" ht="15.7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</row>
    <row r="135" spans="1:29" ht="15.7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</row>
    <row r="136" spans="1:29" ht="15.7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</row>
    <row r="137" spans="1:29" ht="15.7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</row>
    <row r="138" spans="1:29" ht="15.7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</row>
    <row r="139" spans="1:29" ht="15.7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</row>
    <row r="140" spans="1:29" ht="15.7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</row>
    <row r="141" spans="1:29" ht="15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</row>
    <row r="142" spans="1:29" ht="15.7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</row>
    <row r="143" spans="1:29" ht="15.7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</row>
    <row r="144" spans="1:29" ht="15.7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</row>
    <row r="145" spans="1:29" ht="15.7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</row>
    <row r="146" spans="1:29" ht="15.7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</row>
    <row r="147" spans="1:29" ht="15.7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</row>
    <row r="148" spans="1:29" ht="15.7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</row>
    <row r="149" spans="1:29" ht="15.7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</row>
    <row r="150" spans="1:29" ht="15.7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</row>
    <row r="151" spans="1:29" ht="15.7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</row>
    <row r="152" spans="1:29" ht="15.7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</row>
    <row r="153" spans="1:29" ht="15.7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</row>
    <row r="154" spans="1:29" ht="15.7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</row>
    <row r="155" spans="1:29" ht="15.7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</row>
    <row r="156" spans="1:29" ht="15.7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</row>
    <row r="157" spans="1:29" ht="15.7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</row>
    <row r="158" spans="1:29" ht="15.7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</row>
    <row r="159" spans="1:29" ht="15.7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</row>
    <row r="160" spans="1:29" ht="15.7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</row>
    <row r="161" spans="1:29" ht="15.7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</row>
    <row r="162" spans="1:29" ht="15.7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</row>
    <row r="163" spans="1:29" ht="15.7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</row>
    <row r="164" spans="1:29" ht="15.7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</row>
    <row r="165" spans="1:29" ht="15.7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</row>
    <row r="166" spans="1:29" ht="15.7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</row>
    <row r="167" spans="1:29" ht="15.7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</row>
    <row r="168" spans="1:29" ht="15.7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</row>
    <row r="169" spans="1:29" ht="15.7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</row>
    <row r="170" spans="1:29" ht="15.7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</row>
    <row r="171" spans="1:29" ht="15.7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</row>
    <row r="172" spans="1:29" ht="15.7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</row>
    <row r="173" spans="1:29" ht="15.7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</row>
    <row r="174" spans="1:29" ht="15.7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</row>
    <row r="175" spans="1:29" ht="15.7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</row>
    <row r="176" spans="1:29" ht="15.7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</row>
    <row r="177" spans="1:29" ht="15.7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</row>
    <row r="178" spans="1:29" ht="15.7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</row>
    <row r="179" spans="1:29" ht="15.7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</row>
    <row r="180" spans="1:29" ht="15.7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</row>
    <row r="181" spans="1:29" ht="15.7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</row>
    <row r="182" spans="1:29" ht="15.7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</row>
    <row r="183" spans="1:29" ht="15.7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</row>
    <row r="184" spans="1:29" ht="15.7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</row>
    <row r="185" spans="1:29" ht="15.7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</row>
    <row r="186" spans="1:29" ht="15.7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</row>
    <row r="187" spans="1:29" ht="15.7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</row>
    <row r="188" spans="1:29" ht="15.7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</row>
    <row r="189" spans="1:29" ht="15.7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</row>
    <row r="190" spans="1:29" ht="15.7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</row>
    <row r="191" spans="1:29" ht="15.7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</row>
    <row r="192" spans="1:29" ht="15.7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</row>
    <row r="193" spans="1:29" ht="15.7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</row>
    <row r="194" spans="1:29" ht="15.7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</row>
    <row r="195" spans="1:29" ht="15.7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</row>
    <row r="196" spans="1:29" ht="15.7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</row>
    <row r="197" spans="1:29" ht="15.7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</row>
    <row r="198" spans="1:29" ht="15.7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</row>
    <row r="199" spans="1:29" ht="15.7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</row>
    <row r="200" spans="1:29" ht="15.7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</row>
    <row r="201" spans="1:29" ht="15.7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</row>
    <row r="202" spans="1:29" ht="15.7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</row>
    <row r="203" spans="1:29" ht="15.7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</row>
    <row r="204" spans="1:29" ht="15.7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</row>
    <row r="205" spans="1:29" ht="15.7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</row>
    <row r="206" spans="1:29" ht="15.7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</row>
    <row r="207" spans="1:29" ht="15.7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</row>
    <row r="208" spans="1:29" ht="15.7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</row>
    <row r="209" spans="1:29" ht="15.7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</row>
    <row r="210" spans="1:29" ht="15.7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</row>
    <row r="211" spans="1:29" ht="15.7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</row>
    <row r="212" spans="1:29" ht="15.7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</row>
    <row r="213" spans="1:29" ht="15.7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</row>
    <row r="214" spans="1:29" ht="15.7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</row>
    <row r="215" spans="1:29" ht="15.7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</row>
    <row r="216" spans="1:29" ht="15.7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</row>
    <row r="217" spans="1:29" ht="15.7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</row>
    <row r="218" spans="1:29" ht="15.7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</row>
    <row r="219" spans="1:29" ht="15.7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</row>
    <row r="220" spans="1:29" ht="15.7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</row>
    <row r="221" spans="1:29" ht="15.75" customHeight="1"/>
    <row r="222" spans="1:29" ht="15.75" customHeight="1"/>
    <row r="223" spans="1:29" ht="15.75" customHeight="1"/>
    <row r="224" spans="1:29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mergeCells count="3">
    <mergeCell ref="B2:J2"/>
    <mergeCell ref="B4:J4"/>
    <mergeCell ref="B8:C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11DF8-6373-B940-93B6-6A1E425C20A0}">
  <dimension ref="A1:AC1000"/>
  <sheetViews>
    <sheetView workbookViewId="0">
      <selection activeCell="I15" sqref="I15"/>
    </sheetView>
  </sheetViews>
  <sheetFormatPr defaultColWidth="13" defaultRowHeight="15.75"/>
  <cols>
    <col min="1" max="1" width="3.25" customWidth="1"/>
    <col min="2" max="2" width="6.75" customWidth="1"/>
    <col min="3" max="3" width="27.25" customWidth="1"/>
    <col min="4" max="4" width="2.75" customWidth="1"/>
    <col min="5" max="5" width="11.75" customWidth="1"/>
    <col min="6" max="6" width="2.75" customWidth="1"/>
    <col min="7" max="7" width="1.375" customWidth="1"/>
    <col min="8" max="8" width="1.25" customWidth="1"/>
    <col min="9" max="9" width="13.5" customWidth="1"/>
    <col min="10" max="10" width="11.75" customWidth="1"/>
    <col min="11" max="11" width="0.875" customWidth="1"/>
    <col min="12" max="12" width="3.25" customWidth="1"/>
    <col min="13" max="29" width="8.25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1"/>
      <c r="B2" s="86" t="s">
        <v>0</v>
      </c>
      <c r="C2" s="99"/>
      <c r="D2" s="99"/>
      <c r="E2" s="99"/>
      <c r="F2" s="99"/>
      <c r="G2" s="99"/>
      <c r="H2" s="99"/>
      <c r="I2" s="99"/>
      <c r="J2" s="9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1"/>
      <c r="B3" s="2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9.25" customHeight="1">
      <c r="A4" s="1"/>
      <c r="B4" s="88" t="s">
        <v>1</v>
      </c>
      <c r="C4" s="99"/>
      <c r="D4" s="99"/>
      <c r="E4" s="99"/>
      <c r="F4" s="99"/>
      <c r="G4" s="99"/>
      <c r="H4" s="99"/>
      <c r="I4" s="99"/>
      <c r="J4" s="9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8.25" customHeight="1">
      <c r="A5" s="1"/>
      <c r="B5" s="2"/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0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6" customHeight="1">
      <c r="A7" s="1"/>
      <c r="B7" s="4"/>
      <c r="C7" s="4"/>
      <c r="D7" s="4"/>
      <c r="E7" s="4"/>
      <c r="F7" s="4"/>
      <c r="G7" s="4"/>
      <c r="H7" s="4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30">
      <c r="A8" s="1"/>
      <c r="B8" s="97" t="s">
        <v>2</v>
      </c>
      <c r="C8" s="100"/>
      <c r="D8" s="5"/>
      <c r="E8" s="6" t="s">
        <v>3</v>
      </c>
      <c r="F8" s="4"/>
      <c r="G8" s="4"/>
      <c r="H8" s="4"/>
      <c r="I8" s="6" t="s">
        <v>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>
      <c r="A9" s="1"/>
      <c r="B9" s="7">
        <v>615</v>
      </c>
      <c r="C9" s="4" t="s">
        <v>5</v>
      </c>
      <c r="D9" s="4"/>
      <c r="E9" s="8">
        <f>'[3]Event #1'!E14+'[3]Event #2'!E14+'[3]Event #3'!E14+'[3]Event #4'!E14+'[3]Event #5'!E14+'[3]Event #6'!E14+'[3]Event #7'!E14+'[3]Event #8'!E14+'[3]Event #9'!E14+'[3]Event #10'!E14+'[3]Event #11'!E14+'[3]Event #12'!E14+'[3]Event #13'!E14+'[3]Event #14'!E14+'[3]Event #15'!E14</f>
        <v>0</v>
      </c>
      <c r="F9" s="8"/>
      <c r="G9" s="4"/>
      <c r="H9" s="4"/>
      <c r="I9" s="8">
        <f>'[3]Event #1'!H14+'[3]Event #2'!H14+'[3]Event #3'!H14+'[3]Event #4'!H14+'[3]Event #5'!H14+'[3]Event #6'!H14+'[3]Event #7'!H14+'[3]Event #8'!H14+'[3]Event #9'!H14+'[3]Event #10'!H14+'[3]Event #11'!H14+'[3]Event #12'!H14+'[3]Event #13'!H14+'[3]Event #14'!H14+'[3]Event #15'!H14</f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>
      <c r="A10" s="1"/>
      <c r="B10" s="7">
        <v>608.20000000000005</v>
      </c>
      <c r="C10" s="4" t="s">
        <v>6</v>
      </c>
      <c r="D10" s="4"/>
      <c r="E10" s="8">
        <f>'[3]Event #1'!E15+'[3]Event #2'!E15+'[3]Event #3'!E15+'[3]Event #4'!E15+'[3]Event #5'!E15+'[3]Event #6'!E15+'[3]Event #7'!E15+'[3]Event #8'!E15+'[3]Event #9'!E15+'[3]Event #10'!E15+'[3]Event #11'!E15+'[3]Event #12'!E15+'[3]Event #13'!E15+'[3]Event #14'!E15+'[3]Event #15'!E15</f>
        <v>2335</v>
      </c>
      <c r="F10" s="9"/>
      <c r="G10" s="4"/>
      <c r="H10" s="4"/>
      <c r="I10" s="8">
        <f>'[3]Event #1'!H15+'[3]Event #2'!H15+'[3]Event #3'!H15+'[3]Event #4'!H15+'[3]Event #5'!H15+'[3]Event #6'!H15+'[3]Event #7'!H15+'[3]Event #8'!H15+'[3]Event #9'!H15+'[3]Event #10'!H15+'[3]Event #11'!H15+'[3]Event #12'!H15+'[3]Event #13'!H15+'[3]Event #14'!H15+'[3]Event #15'!H15</f>
        <v>2052.1999999999998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A11" s="1"/>
      <c r="B11" s="7">
        <v>610.20000000000005</v>
      </c>
      <c r="C11" s="4" t="s">
        <v>7</v>
      </c>
      <c r="D11" s="4"/>
      <c r="E11" s="8">
        <f>'[3]Event #1'!E16+'[3]Event #2'!E16+'[3]Event #3'!E16+'[3]Event #4'!E16+'[3]Event #5'!E16+'[3]Event #6'!E16+'[3]Event #7'!E16+'[3]Event #8'!E16+'[3]Event #9'!E16+'[3]Event #10'!E16+'[3]Event #11'!E16+'[3]Event #12'!E16+'[3]Event #13'!E16+'[3]Event #14'!E16+'[3]Event #15'!E16</f>
        <v>165</v>
      </c>
      <c r="F11" s="9"/>
      <c r="G11" s="4"/>
      <c r="H11" s="4"/>
      <c r="I11" s="8">
        <f>'[3]Event #1'!H16+'[3]Event #2'!H16+'[3]Event #3'!H16+'[3]Event #4'!H16+'[3]Event #5'!H16+'[3]Event #6'!H16+'[3]Event #7'!H16+'[3]Event #8'!H16+'[3]Event #9'!H16+'[3]Event #10'!H16+'[3]Event #11'!H16+'[3]Event #12'!H16+'[3]Event #13'!H16+'[3]Event #14'!H16+'[3]Event #15'!H16</f>
        <v>103.44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1"/>
      <c r="B12" s="7">
        <v>623</v>
      </c>
      <c r="C12" s="4" t="s">
        <v>8</v>
      </c>
      <c r="D12" s="4"/>
      <c r="E12" s="8">
        <f>'[3]Event #1'!E17+'[3]Event #2'!E17+'[3]Event #3'!E17+'[3]Event #4'!E17+'[3]Event #5'!E17+'[3]Event #6'!E17+'[3]Event #7'!E17+'[3]Event #8'!E17+'[3]Event #9'!E17+'[3]Event #10'!E17+'[3]Event #11'!E17+'[3]Event #12'!E17+'[3]Event #13'!E17+'[3]Event #14'!E17+'[3]Event #15'!E17</f>
        <v>35</v>
      </c>
      <c r="F12" s="9"/>
      <c r="G12" s="4"/>
      <c r="H12" s="4"/>
      <c r="I12" s="8">
        <f>'[3]Event #1'!H17+'[3]Event #2'!H17+'[3]Event #3'!H17+'[3]Event #4'!H17+'[3]Event #5'!H17+'[3]Event #6'!H17+'[3]Event #7'!H17+'[3]Event #8'!H17+'[3]Event #9'!H17+'[3]Event #10'!H17+'[3]Event #11'!H17+'[3]Event #12'!H17+'[3]Event #13'!H17+'[3]Event #14'!H17+'[3]Event #15'!H17</f>
        <v>35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1"/>
      <c r="B13" s="7">
        <f>B12+1</f>
        <v>624</v>
      </c>
      <c r="C13" s="4" t="s">
        <v>9</v>
      </c>
      <c r="D13" s="4"/>
      <c r="E13" s="8">
        <f>'[3]Event #1'!E18+'[3]Event #2'!E18+'[3]Event #3'!E18+'[3]Event #4'!E18+'[3]Event #5'!E18+'[3]Event #6'!E18+'[3]Event #7'!E18+'[3]Event #8'!E18+'[3]Event #9'!E18+'[3]Event #10'!E18+'[3]Event #11'!E18+'[3]Event #12'!E18+'[3]Event #13'!E18+'[3]Event #14'!E18+'[3]Event #15'!E18</f>
        <v>400</v>
      </c>
      <c r="F13" s="9"/>
      <c r="G13" s="4"/>
      <c r="H13" s="4"/>
      <c r="I13" s="8">
        <f>'[3]Event #1'!H18+'[3]Event #2'!H18+'[3]Event #3'!H18+'[3]Event #4'!H18+'[3]Event #5'!H18+'[3]Event #6'!H18+'[3]Event #7'!H18+'[3]Event #8'!H18+'[3]Event #9'!H18+'[3]Event #10'!H18+'[3]Event #11'!H18+'[3]Event #12'!H18+'[3]Event #13'!H18+'[3]Event #14'!H18+'[3]Event #15'!H18</f>
        <v>150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5"/>
      <c r="C14" s="4"/>
      <c r="D14" s="4"/>
      <c r="E14" s="10">
        <f>SUM(E9:E13)</f>
        <v>2935</v>
      </c>
      <c r="F14" s="10"/>
      <c r="G14" s="4"/>
      <c r="H14" s="4"/>
      <c r="I14" s="10">
        <f>SUM(I9:I13)</f>
        <v>2340.64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6" customHeight="1">
      <c r="A15" s="1"/>
      <c r="B15" s="5"/>
      <c r="C15" s="4"/>
      <c r="D15" s="4"/>
      <c r="E15" s="4"/>
      <c r="F15" s="4"/>
      <c r="G15" s="4"/>
      <c r="H15" s="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6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6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6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6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6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6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6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6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6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6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6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6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6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6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6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6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6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6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6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6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6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6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6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6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6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6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6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</row>
    <row r="56" spans="1:29" ht="15.7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</row>
    <row r="57" spans="1:29" ht="15.7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</row>
    <row r="58" spans="1:29" ht="15.7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</row>
    <row r="59" spans="1:29" ht="15.75" customHeigh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</row>
    <row r="60" spans="1:29" ht="15.7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</row>
    <row r="61" spans="1:29" ht="15.7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</row>
    <row r="62" spans="1:29" ht="15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</row>
    <row r="63" spans="1:29" ht="15.7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</row>
    <row r="64" spans="1:29" ht="15.7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</row>
    <row r="65" spans="1:29" ht="15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</row>
    <row r="66" spans="1:29" ht="15.7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</row>
    <row r="67" spans="1:29" ht="15.7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</row>
    <row r="68" spans="1:29" ht="15.75" customHeigh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</row>
    <row r="69" spans="1:29" ht="15.75" customHeigh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</row>
    <row r="70" spans="1:29" ht="15.7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</row>
    <row r="71" spans="1:29" ht="15.75" customHeigh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</row>
    <row r="72" spans="1:29" ht="15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</row>
    <row r="73" spans="1:29" ht="15.75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</row>
    <row r="74" spans="1:29" ht="15.75" customHeigh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</row>
    <row r="75" spans="1:29" ht="15.75" customHeight="1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</row>
    <row r="76" spans="1:29" ht="15.75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</row>
    <row r="77" spans="1:29" ht="15.7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</row>
    <row r="78" spans="1:29" ht="15.7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</row>
    <row r="79" spans="1:29" ht="15.7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</row>
    <row r="80" spans="1:29" ht="15.7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</row>
    <row r="81" spans="1:29" ht="15.7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</row>
    <row r="82" spans="1:29" ht="15.7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</row>
    <row r="83" spans="1:29" ht="15.7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</row>
    <row r="84" spans="1:29" ht="15.7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</row>
    <row r="85" spans="1:29" ht="15.7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</row>
    <row r="86" spans="1:29" ht="15.75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</row>
    <row r="87" spans="1:29" ht="15.7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</row>
    <row r="88" spans="1:29" ht="15.75" customHeight="1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</row>
    <row r="89" spans="1:29" ht="15.75" customHeigh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</row>
    <row r="90" spans="1:29" ht="15.7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</row>
    <row r="91" spans="1:29" ht="15.7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</row>
    <row r="92" spans="1:29" ht="15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</row>
    <row r="93" spans="1:29" ht="15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</row>
    <row r="94" spans="1:29" ht="15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</row>
    <row r="95" spans="1:29" ht="15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</row>
    <row r="96" spans="1:29" ht="15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</row>
    <row r="97" spans="1:29" ht="15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</row>
    <row r="98" spans="1:29" ht="15.7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</row>
    <row r="99" spans="1:29" ht="15.7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</row>
    <row r="100" spans="1:29" ht="15.7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</row>
    <row r="101" spans="1:29" ht="15.7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</row>
    <row r="102" spans="1:29" ht="15.7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</row>
    <row r="103" spans="1:29" ht="15.7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</row>
    <row r="104" spans="1:29" ht="15.7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</row>
    <row r="105" spans="1:29" ht="15.7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</row>
    <row r="106" spans="1:29" ht="15.7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</row>
    <row r="107" spans="1:29" ht="15.7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</row>
    <row r="108" spans="1:29" ht="15.7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</row>
    <row r="109" spans="1:29" ht="15.7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</row>
    <row r="110" spans="1:29" ht="15.7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</row>
    <row r="111" spans="1:29" ht="15.7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</row>
    <row r="112" spans="1:29" ht="15.7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</row>
    <row r="113" spans="1:29" ht="15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</row>
    <row r="114" spans="1:29" ht="15.7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</row>
    <row r="115" spans="1:29" ht="15.7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</row>
    <row r="116" spans="1:29" ht="15.7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</row>
    <row r="117" spans="1:29" ht="15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</row>
    <row r="118" spans="1:29" ht="15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</row>
    <row r="119" spans="1:29" ht="15.7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</row>
    <row r="120" spans="1:29" ht="15.7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</row>
    <row r="121" spans="1:29" ht="15.7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</row>
    <row r="122" spans="1:29" ht="15.7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</row>
    <row r="123" spans="1:29" ht="15.7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</row>
    <row r="124" spans="1:29" ht="15.7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</row>
    <row r="125" spans="1:29" ht="15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</row>
    <row r="126" spans="1:29" ht="15.7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</row>
    <row r="127" spans="1:29" ht="15.7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</row>
    <row r="128" spans="1:29" ht="15.7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</row>
    <row r="129" spans="1:29" ht="15.7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</row>
    <row r="130" spans="1:29" ht="15.7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</row>
    <row r="131" spans="1:29" ht="15.7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</row>
    <row r="132" spans="1:29" ht="15.7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</row>
    <row r="133" spans="1:29" ht="15.7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</row>
    <row r="134" spans="1:29" ht="15.7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</row>
    <row r="135" spans="1:29" ht="15.7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</row>
    <row r="136" spans="1:29" ht="15.7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</row>
    <row r="137" spans="1:29" ht="15.7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</row>
    <row r="138" spans="1:29" ht="15.7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</row>
    <row r="139" spans="1:29" ht="15.7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</row>
    <row r="140" spans="1:29" ht="15.7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</row>
    <row r="141" spans="1:29" ht="15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</row>
    <row r="142" spans="1:29" ht="15.7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</row>
    <row r="143" spans="1:29" ht="15.7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</row>
    <row r="144" spans="1:29" ht="15.7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</row>
    <row r="145" spans="1:29" ht="15.7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</row>
    <row r="146" spans="1:29" ht="15.7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</row>
    <row r="147" spans="1:29" ht="15.7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</row>
    <row r="148" spans="1:29" ht="15.7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</row>
    <row r="149" spans="1:29" ht="15.7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</row>
    <row r="150" spans="1:29" ht="15.7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</row>
    <row r="151" spans="1:29" ht="15.7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</row>
    <row r="152" spans="1:29" ht="15.7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</row>
    <row r="153" spans="1:29" ht="15.7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</row>
    <row r="154" spans="1:29" ht="15.7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</row>
    <row r="155" spans="1:29" ht="15.7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</row>
    <row r="156" spans="1:29" ht="15.7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</row>
    <row r="157" spans="1:29" ht="15.7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</row>
    <row r="158" spans="1:29" ht="15.7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</row>
    <row r="159" spans="1:29" ht="15.7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</row>
    <row r="160" spans="1:29" ht="15.7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</row>
    <row r="161" spans="1:29" ht="15.7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</row>
    <row r="162" spans="1:29" ht="15.7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</row>
    <row r="163" spans="1:29" ht="15.7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</row>
    <row r="164" spans="1:29" ht="15.7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</row>
    <row r="165" spans="1:29" ht="15.7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</row>
    <row r="166" spans="1:29" ht="15.7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</row>
    <row r="167" spans="1:29" ht="15.7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</row>
    <row r="168" spans="1:29" ht="15.7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</row>
    <row r="169" spans="1:29" ht="15.7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</row>
    <row r="170" spans="1:29" ht="15.7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</row>
    <row r="171" spans="1:29" ht="15.7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</row>
    <row r="172" spans="1:29" ht="15.7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</row>
    <row r="173" spans="1:29" ht="15.7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</row>
    <row r="174" spans="1:29" ht="15.7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</row>
    <row r="175" spans="1:29" ht="15.7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</row>
    <row r="176" spans="1:29" ht="15.7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</row>
    <row r="177" spans="1:29" ht="15.7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</row>
    <row r="178" spans="1:29" ht="15.7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</row>
    <row r="179" spans="1:29" ht="15.7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</row>
    <row r="180" spans="1:29" ht="15.7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</row>
    <row r="181" spans="1:29" ht="15.7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</row>
    <row r="182" spans="1:29" ht="15.7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</row>
    <row r="183" spans="1:29" ht="15.7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</row>
    <row r="184" spans="1:29" ht="15.7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</row>
    <row r="185" spans="1:29" ht="15.7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</row>
    <row r="186" spans="1:29" ht="15.7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</row>
    <row r="187" spans="1:29" ht="15.7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</row>
    <row r="188" spans="1:29" ht="15.7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</row>
    <row r="189" spans="1:29" ht="15.7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</row>
    <row r="190" spans="1:29" ht="15.7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</row>
    <row r="191" spans="1:29" ht="15.7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</row>
    <row r="192" spans="1:29" ht="15.7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</row>
    <row r="193" spans="1:29" ht="15.7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</row>
    <row r="194" spans="1:29" ht="15.7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</row>
    <row r="195" spans="1:29" ht="15.7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</row>
    <row r="196" spans="1:29" ht="15.7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</row>
    <row r="197" spans="1:29" ht="15.7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</row>
    <row r="198" spans="1:29" ht="15.7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</row>
    <row r="199" spans="1:29" ht="15.7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</row>
    <row r="200" spans="1:29" ht="15.7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</row>
    <row r="201" spans="1:29" ht="15.7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</row>
    <row r="202" spans="1:29" ht="15.7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</row>
    <row r="203" spans="1:29" ht="15.7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</row>
    <row r="204" spans="1:29" ht="15.7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</row>
    <row r="205" spans="1:29" ht="15.7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</row>
    <row r="206" spans="1:29" ht="15.7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</row>
    <row r="207" spans="1:29" ht="15.7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</row>
    <row r="208" spans="1:29" ht="15.7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</row>
    <row r="209" spans="1:29" ht="15.7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</row>
    <row r="210" spans="1:29" ht="15.7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</row>
    <row r="211" spans="1:29" ht="15.7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</row>
    <row r="212" spans="1:29" ht="15.7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</row>
    <row r="213" spans="1:29" ht="15.7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</row>
    <row r="214" spans="1:29" ht="15.7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</row>
    <row r="215" spans="1:29" ht="15.7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</row>
    <row r="216" spans="1:29" ht="15.7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</row>
    <row r="217" spans="1:29" ht="15.7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</row>
    <row r="218" spans="1:29" ht="15.7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</row>
    <row r="219" spans="1:29" ht="15.7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</row>
    <row r="220" spans="1:29" ht="15.7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</row>
    <row r="221" spans="1:29" ht="15.75" customHeight="1"/>
    <row r="222" spans="1:29" ht="15.75" customHeight="1"/>
    <row r="223" spans="1:29" ht="15.75" customHeight="1"/>
    <row r="224" spans="1:29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mergeCells count="3">
    <mergeCell ref="B2:J2"/>
    <mergeCell ref="B4:J4"/>
    <mergeCell ref="B8:C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8D265-03D6-4533-AB34-8B8AE6D7D88A}">
  <dimension ref="A1:AC1000"/>
  <sheetViews>
    <sheetView workbookViewId="0">
      <selection activeCell="I9" sqref="I9"/>
    </sheetView>
  </sheetViews>
  <sheetFormatPr defaultColWidth="12.75" defaultRowHeight="15.75"/>
  <cols>
    <col min="1" max="1" width="3.125" customWidth="1"/>
    <col min="2" max="2" width="6.75" customWidth="1"/>
    <col min="3" max="3" width="26.375" customWidth="1"/>
    <col min="4" max="4" width="2.75" customWidth="1"/>
    <col min="5" max="5" width="11.375" customWidth="1"/>
    <col min="6" max="6" width="2.75" customWidth="1"/>
    <col min="7" max="7" width="1.25" customWidth="1"/>
    <col min="8" max="8" width="1.125" customWidth="1"/>
    <col min="9" max="9" width="13.125" customWidth="1"/>
    <col min="10" max="10" width="11.375" customWidth="1"/>
    <col min="11" max="11" width="0.75" customWidth="1"/>
    <col min="12" max="12" width="3.125" customWidth="1"/>
    <col min="13" max="29" width="8" customWidth="1"/>
  </cols>
  <sheetData>
    <row r="1" spans="1:29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>
      <c r="A2" s="12"/>
      <c r="B2" s="101" t="s">
        <v>0</v>
      </c>
      <c r="C2" s="102"/>
      <c r="D2" s="102"/>
      <c r="E2" s="102"/>
      <c r="F2" s="102"/>
      <c r="G2" s="102"/>
      <c r="H2" s="102"/>
      <c r="I2" s="102"/>
      <c r="J2" s="10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>
      <c r="A3" s="12"/>
      <c r="B3" s="67"/>
      <c r="C3" s="13"/>
      <c r="D3" s="13"/>
      <c r="E3" s="13"/>
      <c r="F3" s="13"/>
      <c r="G3" s="13"/>
      <c r="H3" s="13"/>
      <c r="I3" s="13"/>
      <c r="J3" s="1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ht="29.25" customHeight="1">
      <c r="A4" s="12"/>
      <c r="B4" s="103" t="s">
        <v>10</v>
      </c>
      <c r="C4" s="102"/>
      <c r="D4" s="102"/>
      <c r="E4" s="102"/>
      <c r="F4" s="102"/>
      <c r="G4" s="102"/>
      <c r="H4" s="102"/>
      <c r="I4" s="102"/>
      <c r="J4" s="10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ht="8.4499999999999993" customHeight="1">
      <c r="A5" s="12"/>
      <c r="B5" s="67"/>
      <c r="C5" s="13"/>
      <c r="D5" s="13"/>
      <c r="E5" s="13"/>
      <c r="F5" s="13"/>
      <c r="G5" s="13"/>
      <c r="H5" s="13"/>
      <c r="I5" s="13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0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6" customHeight="1">
      <c r="A7" s="12"/>
      <c r="B7" s="14"/>
      <c r="C7" s="14"/>
      <c r="D7" s="14"/>
      <c r="E7" s="14"/>
      <c r="F7" s="14"/>
      <c r="G7" s="14"/>
      <c r="H7" s="14"/>
      <c r="I7" s="14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ht="30">
      <c r="A8" s="12"/>
      <c r="B8" s="104" t="s">
        <v>2</v>
      </c>
      <c r="C8" s="105"/>
      <c r="D8" s="15"/>
      <c r="E8" s="16" t="s">
        <v>3</v>
      </c>
      <c r="F8" s="14"/>
      <c r="G8" s="14"/>
      <c r="H8" s="14"/>
      <c r="I8" s="16" t="s">
        <v>4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>
      <c r="A9" s="12"/>
      <c r="B9" s="17">
        <v>615</v>
      </c>
      <c r="C9" s="14" t="s">
        <v>5</v>
      </c>
      <c r="D9" s="14"/>
      <c r="E9" s="22">
        <f>'[4]Event #1'!E14+'[4]Event #2'!E14+'[4]Event #3'!E14+'[4]Event #4'!E14+'[4]Event #5'!E14+'[4]Event #6'!E14+'[4]Event #7'!E14+'[4]Event #8'!E14+'[4]Event #9'!E14+'[4]Event #10'!E14+'[4]Event #11'!E14+'[4]Event #12'!E14+'[4]Event #13'!E14+'[4]Event #14'!E14+'[4]Event #15'!E14</f>
        <v>1700</v>
      </c>
      <c r="F9" s="22"/>
      <c r="G9" s="14"/>
      <c r="H9" s="14"/>
      <c r="I9" s="22">
        <f>'[4]Event #1'!H14+'[4]Event #2'!H14+'[4]Event #3'!H14+'[4]Event #4'!H14+'[4]Event #5'!H14+'[4]Event #6'!H14</f>
        <v>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>
      <c r="A10" s="12"/>
      <c r="B10" s="17">
        <v>608.20000000000005</v>
      </c>
      <c r="C10" s="14" t="s">
        <v>6</v>
      </c>
      <c r="D10" s="14"/>
      <c r="E10" s="22">
        <f>'[4]Event #1'!E15+'[4]Event #2'!E15+'[4]Event #3'!E15+'[4]Event #4'!E15+'[4]Event #5'!E15+'[4]Event #6'!E15+'[4]Event #7'!E15+'[4]Event #8'!E15+'[4]Event #9'!E15+'[4]Event #10'!E15+'[4]Event #11'!E15+'[4]Event #12'!E15+'[4]Event #13'!E15+'[4]Event #14'!E15+'[4]Event #15'!E15</f>
        <v>5200</v>
      </c>
      <c r="F10" s="19"/>
      <c r="G10" s="14"/>
      <c r="H10" s="14"/>
      <c r="I10" s="22">
        <f>'[4]Event #1'!H15+'[4]Event #2'!H15+'[4]Event #3'!H15+'[4]Event #4'!H15+'[4]Event #5'!H15</f>
        <v>1200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>
      <c r="A11" s="12"/>
      <c r="B11" s="17">
        <v>610.20000000000005</v>
      </c>
      <c r="C11" s="14" t="s">
        <v>7</v>
      </c>
      <c r="D11" s="14"/>
      <c r="E11" s="22">
        <f>'[4]Event #1'!E16+'[4]Event #2'!E16+'[4]Event #3'!E16+'[4]Event #4'!E16+'[4]Event #5'!E16+'[4]Event #6'!E16+'[4]Event #7'!E16+'[4]Event #8'!E16+'[4]Event #9'!E16+'[4]Event #10'!E16+'[4]Event #11'!E16+'[4]Event #12'!E16+'[4]Event #13'!E16+'[4]Event #14'!E16+'[4]Event #15'!E16</f>
        <v>200</v>
      </c>
      <c r="F11" s="19"/>
      <c r="G11" s="14"/>
      <c r="H11" s="14"/>
      <c r="I11" s="22">
        <f>'[4]Event #1'!H16+'[4]Event #2'!H16+'[4]Event #3'!H16+'[4]Event #4'!H16+'[4]Event #5'!H16+'[4]Event #6'!H16+'[4]Event #7'!H16+'[4]Event #8'!H16+'[4]Event #9'!H16+'[4]Event #10'!H16+'[4]Event #11'!H16+'[4]Event #12'!H16+'[4]Event #13'!H16+'[4]Event #14'!H16+'[4]Event #15'!H16</f>
        <v>14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>
      <c r="A12" s="12"/>
      <c r="B12" s="17">
        <v>623</v>
      </c>
      <c r="C12" s="14" t="s">
        <v>8</v>
      </c>
      <c r="D12" s="14"/>
      <c r="E12" s="22">
        <f>'[4]Event #1'!E17+'[4]Event #2'!E17+'[4]Event #3'!E17+'[4]Event #4'!E17+'[4]Event #5'!E17+'[4]Event #6'!E17+'[4]Event #7'!E17+'[4]Event #8'!E17+'[4]Event #9'!E17+'[4]Event #10'!E17+'[4]Event #11'!E17+'[4]Event #12'!E17+'[4]Event #13'!E17+'[4]Event #14'!E17+'[4]Event #15'!E17</f>
        <v>0</v>
      </c>
      <c r="F12" s="19"/>
      <c r="G12" s="14"/>
      <c r="H12" s="14"/>
      <c r="I12" s="22">
        <f>'[4]Event #1'!H17+'[4]Event #2'!H17+'[4]Event #3'!H17+'[4]Event #4'!H17+'[4]Event #5'!H17+'[4]Event #6'!H17+'[4]Event #7'!H17+'[4]Event #8'!H17+'[4]Event #9'!H17+'[4]Event #10'!H17+'[4]Event #11'!H17+'[4]Event #12'!H17+'[4]Event #13'!H17+'[4]Event #14'!H17+'[4]Event #15'!H17</f>
        <v>0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>
      <c r="A13" s="12"/>
      <c r="B13" s="17">
        <f>B12+1</f>
        <v>624</v>
      </c>
      <c r="C13" s="14" t="s">
        <v>9</v>
      </c>
      <c r="D13" s="14"/>
      <c r="E13" s="22">
        <f>'[4]Event #1'!E18+'[4]Event #2'!E18+'[4]Event #3'!E18+'[4]Event #4'!E18+'[4]Event #5'!E18+'[4]Event #6'!E18+'[4]Event #7'!E18+'[4]Event #8'!E18+'[4]Event #9'!E18+'[4]Event #10'!E18+'[4]Event #11'!E18+'[4]Event #12'!E18+'[4]Event #13'!E18+'[4]Event #14'!E18+'[4]Event #15'!E18</f>
        <v>0</v>
      </c>
      <c r="F13" s="19"/>
      <c r="G13" s="14"/>
      <c r="H13" s="14"/>
      <c r="I13" s="22">
        <f>'[4]Event #1'!H18+'[4]Event #2'!H18+'[4]Event #3'!H18+'[4]Event #4'!H18+'[4]Event #5'!H18+'[4]Event #6'!H18+'[4]Event #7'!H18+'[4]Event #8'!H18+'[4]Event #9'!H18+'[4]Event #10'!H18+'[4]Event #11'!H18+'[4]Event #12'!H18+'[4]Event #13'!H18+'[4]Event #14'!H18+'[4]Event #15'!H18</f>
        <v>0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ht="15.75" customHeight="1">
      <c r="A14" s="12"/>
      <c r="B14" s="15"/>
      <c r="C14" s="14"/>
      <c r="D14" s="14"/>
      <c r="E14" s="23">
        <f>SUM(E9:E13)</f>
        <v>7100</v>
      </c>
      <c r="F14" s="23"/>
      <c r="G14" s="14"/>
      <c r="H14" s="14"/>
      <c r="I14" s="23">
        <f>SUM(I9:I13)</f>
        <v>1214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ht="6" customHeight="1">
      <c r="A15" s="12"/>
      <c r="B15" s="15"/>
      <c r="C15" s="14"/>
      <c r="D15" s="14"/>
      <c r="E15" s="14"/>
      <c r="F15" s="14"/>
      <c r="G15" s="14"/>
      <c r="H15" s="14"/>
      <c r="I15" s="14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ht="15.75" customHeight="1">
      <c r="A16" s="12"/>
      <c r="B16" s="2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ht="15.75" customHeight="1">
      <c r="A17" s="12"/>
      <c r="B17" s="2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ht="15.75" customHeight="1">
      <c r="A18" s="12"/>
      <c r="B18" s="2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ht="15.75" customHeight="1">
      <c r="A19" s="12"/>
      <c r="B19" s="2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ht="15.75" customHeight="1">
      <c r="A20" s="12"/>
      <c r="B20" s="2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ht="15.75" customHeight="1">
      <c r="A21" s="12"/>
      <c r="B21" s="2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ht="15.75" customHeight="1">
      <c r="A22" s="12"/>
      <c r="B22" s="2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ht="15.75" customHeight="1">
      <c r="A23" s="12"/>
      <c r="B23" s="2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ht="15.75" customHeight="1">
      <c r="A24" s="12"/>
      <c r="B24" s="2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 ht="15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ht="15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ht="15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ht="15.75" customHeight="1">
      <c r="A28" s="69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ht="15.75" customHeight="1">
      <c r="A29" s="6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ht="15.75" customHeight="1">
      <c r="A30" s="69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ht="15.75" customHeight="1">
      <c r="A31" s="6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ht="15.75" customHeight="1">
      <c r="A32" s="6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ht="15.75" customHeight="1">
      <c r="A33" s="6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ht="15.75" customHeight="1">
      <c r="A34" s="6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ht="15.75" customHeight="1">
      <c r="A35" s="6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ht="15.75" customHeight="1">
      <c r="A36" s="6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ht="15.75" customHeight="1">
      <c r="A37" s="6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ht="15.75" customHeight="1">
      <c r="A38" s="6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ht="15.75" customHeight="1">
      <c r="A39" s="6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ht="15.75" customHeight="1">
      <c r="A40" s="6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ht="15.75" customHeight="1">
      <c r="A41" s="6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29" ht="15.75" customHeight="1">
      <c r="A42" s="6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 ht="15.75" customHeight="1">
      <c r="A43" s="69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29" ht="15.75" customHeight="1">
      <c r="A44" s="69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1:29" ht="15.75" customHeight="1">
      <c r="A45" s="69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1:29" ht="15.75" customHeight="1">
      <c r="A46" s="69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 ht="15.75" customHeight="1">
      <c r="A47" s="69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ht="15.75" customHeight="1">
      <c r="A48" s="69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 ht="15.75" customHeight="1">
      <c r="A49" s="69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ht="15.75" customHeight="1">
      <c r="A50" s="69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 ht="15.75" customHeight="1">
      <c r="A51" s="69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 ht="15.75" customHeight="1">
      <c r="A52" s="69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ht="15.75" customHeight="1">
      <c r="A53" s="69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spans="1:29" ht="15.75" customHeight="1">
      <c r="A54" s="69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29" ht="15.7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</row>
    <row r="56" spans="1:29" ht="15.7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</row>
    <row r="57" spans="1:29" ht="15.7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</row>
    <row r="58" spans="1:29" ht="15.7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</row>
    <row r="59" spans="1:29" ht="15.7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</row>
    <row r="60" spans="1:29" ht="15.7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</row>
    <row r="61" spans="1:29" ht="15.7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</row>
    <row r="62" spans="1:29" ht="15.7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</row>
    <row r="63" spans="1:29" ht="15.7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</row>
    <row r="64" spans="1:29" ht="15.7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</row>
    <row r="65" spans="1:29" ht="15.7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</row>
    <row r="66" spans="1:29" ht="15.7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</row>
    <row r="67" spans="1:29" ht="15.7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</row>
    <row r="68" spans="1:29" ht="15.7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</row>
    <row r="69" spans="1:29" ht="15.7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</row>
    <row r="70" spans="1:29" ht="15.7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</row>
    <row r="71" spans="1:29" ht="15.7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</row>
    <row r="72" spans="1:29" ht="15.7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</row>
    <row r="73" spans="1:29" ht="15.7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</row>
    <row r="74" spans="1:29" ht="15.7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</row>
    <row r="75" spans="1:29" ht="15.7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</row>
    <row r="76" spans="1:29" ht="15.7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</row>
    <row r="77" spans="1:29" ht="15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</row>
    <row r="78" spans="1:29" ht="15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</row>
    <row r="79" spans="1:29" ht="15.7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</row>
    <row r="80" spans="1:29" ht="15.7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</row>
    <row r="81" spans="1:29" ht="15.7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</row>
    <row r="82" spans="1:29" ht="15.7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</row>
    <row r="83" spans="1:29" ht="15.7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</row>
    <row r="84" spans="1:29" ht="15.7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</row>
    <row r="85" spans="1:29" ht="15.7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</row>
    <row r="86" spans="1:29" ht="15.7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</row>
    <row r="87" spans="1:29" ht="15.7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</row>
    <row r="88" spans="1:29" ht="15.7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</row>
    <row r="89" spans="1:29" ht="15.7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</row>
    <row r="90" spans="1:29" ht="15.7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</row>
    <row r="91" spans="1:29" ht="15.7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</row>
    <row r="92" spans="1:29" ht="15.7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</row>
    <row r="93" spans="1:29" ht="15.7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</row>
    <row r="94" spans="1:29" ht="15.7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</row>
    <row r="95" spans="1:29" ht="15.7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</row>
    <row r="96" spans="1:29" ht="15.7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</row>
    <row r="97" spans="1:29" ht="15.7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</row>
    <row r="98" spans="1:29" ht="15.7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</row>
    <row r="99" spans="1:29" ht="15.7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</row>
    <row r="100" spans="1:29" ht="15.7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</row>
    <row r="101" spans="1:29" ht="15.7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</row>
    <row r="102" spans="1:29" ht="15.7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</row>
    <row r="103" spans="1:29" ht="15.7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</row>
    <row r="104" spans="1:29" ht="15.7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</row>
    <row r="105" spans="1:29" ht="15.7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</row>
    <row r="106" spans="1:29" ht="15.7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</row>
    <row r="107" spans="1:29" ht="15.7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</row>
    <row r="108" spans="1:29" ht="15.7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</row>
    <row r="109" spans="1:29" ht="15.7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</row>
    <row r="110" spans="1:29" ht="15.7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</row>
    <row r="111" spans="1:29" ht="15.7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</row>
    <row r="112" spans="1:29" ht="15.7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</row>
    <row r="113" spans="1:29" ht="15.7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</row>
    <row r="114" spans="1:29" ht="15.7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</row>
    <row r="115" spans="1:29" ht="15.7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</row>
    <row r="116" spans="1:29" ht="15.7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</row>
    <row r="117" spans="1:29" ht="15.7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</row>
    <row r="118" spans="1:29" ht="15.7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</row>
    <row r="119" spans="1:29" ht="15.7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</row>
    <row r="120" spans="1:29" ht="15.7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</row>
    <row r="121" spans="1:29" ht="15.7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</row>
    <row r="122" spans="1:29" ht="15.7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</row>
    <row r="123" spans="1:29" ht="15.7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</row>
    <row r="124" spans="1:29" ht="15.7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</row>
    <row r="125" spans="1:29" ht="15.7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</row>
    <row r="126" spans="1:29" ht="15.7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</row>
    <row r="127" spans="1:29" ht="15.7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</row>
    <row r="128" spans="1:29" ht="15.7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</row>
    <row r="129" spans="1:29" ht="15.7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</row>
    <row r="130" spans="1:29" ht="15.7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</row>
    <row r="131" spans="1:29" ht="15.7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</row>
    <row r="132" spans="1:29" ht="15.7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</row>
    <row r="133" spans="1:29" ht="15.7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</row>
    <row r="134" spans="1:29" ht="15.7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</row>
    <row r="135" spans="1:29" ht="15.7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</row>
    <row r="136" spans="1:29" ht="15.7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</row>
    <row r="137" spans="1:29" ht="15.7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</row>
    <row r="138" spans="1:29" ht="15.7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</row>
    <row r="139" spans="1:29" ht="15.7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</row>
    <row r="140" spans="1:29" ht="15.7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</row>
    <row r="141" spans="1:29" ht="15.7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</row>
    <row r="142" spans="1:29" ht="15.7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</row>
    <row r="143" spans="1:29" ht="15.7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</row>
    <row r="144" spans="1:29" ht="15.7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</row>
    <row r="145" spans="1:29" ht="15.7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</row>
    <row r="146" spans="1:29" ht="15.7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</row>
    <row r="147" spans="1:29" ht="15.7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</row>
    <row r="148" spans="1:29" ht="15.7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</row>
    <row r="149" spans="1:29" ht="15.7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</row>
    <row r="150" spans="1:29" ht="15.7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</row>
    <row r="151" spans="1:29" ht="15.7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</row>
    <row r="152" spans="1:29" ht="15.7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</row>
    <row r="153" spans="1:29" ht="15.7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</row>
    <row r="154" spans="1:29" ht="15.7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</row>
    <row r="155" spans="1:29" ht="15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</row>
    <row r="156" spans="1:29" ht="15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</row>
    <row r="157" spans="1:29" ht="15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</row>
    <row r="158" spans="1:29" ht="15.7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</row>
    <row r="159" spans="1:29" ht="15.7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</row>
    <row r="160" spans="1:29" ht="15.7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</row>
    <row r="161" spans="1:29" ht="15.7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</row>
    <row r="162" spans="1:29" ht="15.7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</row>
    <row r="163" spans="1:29" ht="15.7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</row>
    <row r="164" spans="1:29" ht="15.7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</row>
    <row r="165" spans="1:29" ht="15.7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</row>
    <row r="166" spans="1:29" ht="15.7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</row>
    <row r="167" spans="1:29" ht="15.7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</row>
    <row r="168" spans="1:29" ht="15.7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</row>
    <row r="169" spans="1:29" ht="15.7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</row>
    <row r="170" spans="1:29" ht="15.7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</row>
    <row r="171" spans="1:29" ht="15.7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</row>
    <row r="172" spans="1:29" ht="15.7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</row>
    <row r="173" spans="1:29" ht="15.7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</row>
    <row r="174" spans="1:29" ht="15.7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</row>
    <row r="175" spans="1:29" ht="15.7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</row>
    <row r="176" spans="1:29" ht="15.7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</row>
    <row r="177" spans="1:29" ht="15.7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</row>
    <row r="178" spans="1:29" ht="15.7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</row>
    <row r="179" spans="1:29" ht="15.7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</row>
    <row r="180" spans="1:29" ht="15.7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</row>
    <row r="181" spans="1:29" ht="15.7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</row>
    <row r="182" spans="1:29" ht="15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</row>
    <row r="183" spans="1:29" ht="15.7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</row>
    <row r="184" spans="1:29" ht="15.7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</row>
    <row r="185" spans="1:29" ht="15.7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</row>
    <row r="186" spans="1:29" ht="15.7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</row>
    <row r="187" spans="1:29" ht="15.7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</row>
    <row r="188" spans="1:29" ht="15.7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</row>
    <row r="189" spans="1:29" ht="15.7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</row>
    <row r="190" spans="1:29" ht="15.7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</row>
    <row r="191" spans="1:29" ht="15.7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</row>
    <row r="192" spans="1:29" ht="15.7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</row>
    <row r="193" spans="1:29" ht="15.7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</row>
    <row r="194" spans="1:29" ht="15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</row>
    <row r="195" spans="1:29" ht="15.7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</row>
    <row r="196" spans="1:29" ht="15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</row>
    <row r="197" spans="1:29" ht="15.7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</row>
    <row r="198" spans="1:29" ht="15.7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</row>
    <row r="199" spans="1:29" ht="15.7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</row>
    <row r="200" spans="1:29" ht="15.7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</row>
    <row r="201" spans="1:29" ht="15.7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</row>
    <row r="202" spans="1:29" ht="15.7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</row>
    <row r="203" spans="1:29" ht="15.7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</row>
    <row r="204" spans="1:29" ht="15.7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</row>
    <row r="205" spans="1:29" ht="15.7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</row>
    <row r="206" spans="1:29" ht="15.7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</row>
    <row r="207" spans="1:29" ht="15.7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</row>
    <row r="208" spans="1:29" ht="15.7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</row>
    <row r="209" spans="1:29" ht="15.7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</row>
    <row r="210" spans="1:29" ht="15.7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</row>
    <row r="211" spans="1:29" ht="15.7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</row>
    <row r="212" spans="1:29" ht="15.7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</row>
    <row r="213" spans="1:29" ht="15.7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</row>
    <row r="214" spans="1:29" ht="15.7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</row>
    <row r="215" spans="1:29" ht="15.7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</row>
    <row r="216" spans="1:29" ht="15.7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</row>
    <row r="217" spans="1:29" ht="15.7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</row>
    <row r="218" spans="1:29" ht="15.7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</row>
    <row r="219" spans="1:29" ht="15.7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</row>
    <row r="220" spans="1:29" ht="15.7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</row>
    <row r="221" spans="1:29" ht="15.75" customHeight="1"/>
    <row r="222" spans="1:29" ht="15.75" customHeight="1"/>
    <row r="223" spans="1:29" ht="15.75" customHeight="1"/>
    <row r="224" spans="1:29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mergeCells count="3">
    <mergeCell ref="B2:J2"/>
    <mergeCell ref="B4:J4"/>
    <mergeCell ref="B8:C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B0CBB-84D2-0743-A04B-DA600539E1BE}">
  <dimension ref="A1:AD993"/>
  <sheetViews>
    <sheetView workbookViewId="0">
      <selection activeCell="J19" sqref="J19"/>
    </sheetView>
  </sheetViews>
  <sheetFormatPr defaultColWidth="12.625" defaultRowHeight="15.75"/>
  <cols>
    <col min="1" max="1" width="3.125" customWidth="1"/>
    <col min="2" max="2" width="6.625" customWidth="1"/>
    <col min="3" max="3" width="26.5" customWidth="1"/>
    <col min="4" max="4" width="2.625" customWidth="1"/>
    <col min="5" max="5" width="11.5" customWidth="1"/>
    <col min="6" max="6" width="2.625" customWidth="1"/>
    <col min="7" max="7" width="1.375" customWidth="1"/>
    <col min="8" max="8" width="1.125" customWidth="1"/>
    <col min="9" max="9" width="13.125" customWidth="1"/>
    <col min="10" max="10" width="11.5" customWidth="1"/>
    <col min="11" max="11" width="0.875" customWidth="1"/>
    <col min="12" max="12" width="3.125" customWidth="1"/>
    <col min="13" max="30" width="8" customWidth="1"/>
  </cols>
  <sheetData>
    <row r="1" spans="1:30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>
      <c r="A2" s="12"/>
      <c r="B2" s="101" t="s">
        <v>0</v>
      </c>
      <c r="C2" s="102"/>
      <c r="D2" s="102"/>
      <c r="E2" s="102"/>
      <c r="F2" s="102"/>
      <c r="G2" s="102"/>
      <c r="H2" s="102"/>
      <c r="I2" s="102"/>
      <c r="J2" s="10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>
      <c r="A3" s="12"/>
      <c r="B3" s="67"/>
      <c r="C3" s="13"/>
      <c r="D3" s="13"/>
      <c r="E3" s="13"/>
      <c r="F3" s="13"/>
      <c r="G3" s="13"/>
      <c r="H3" s="13"/>
      <c r="I3" s="13"/>
      <c r="J3" s="1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29.25" customHeight="1">
      <c r="A4" s="12"/>
      <c r="B4" s="103" t="s">
        <v>10</v>
      </c>
      <c r="C4" s="102"/>
      <c r="D4" s="102"/>
      <c r="E4" s="102"/>
      <c r="F4" s="102"/>
      <c r="G4" s="102"/>
      <c r="H4" s="102"/>
      <c r="I4" s="102"/>
      <c r="J4" s="10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8.25" customHeight="1">
      <c r="A5" s="12"/>
      <c r="B5" s="67"/>
      <c r="C5" s="13"/>
      <c r="D5" s="13"/>
      <c r="E5" s="13"/>
      <c r="F5" s="13"/>
      <c r="G5" s="13"/>
      <c r="H5" s="13"/>
      <c r="I5" s="13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10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6" customHeight="1">
      <c r="A7" s="12"/>
      <c r="B7" s="14"/>
      <c r="C7" s="14"/>
      <c r="D7" s="14"/>
      <c r="E7" s="14"/>
      <c r="F7" s="14"/>
      <c r="G7" s="14"/>
      <c r="H7" s="14"/>
      <c r="I7" s="14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ht="30">
      <c r="A8" s="12"/>
      <c r="B8" s="104" t="s">
        <v>2</v>
      </c>
      <c r="C8" s="105"/>
      <c r="D8" s="15"/>
      <c r="E8" s="16" t="s">
        <v>3</v>
      </c>
      <c r="F8" s="14"/>
      <c r="G8" s="14"/>
      <c r="H8" s="14"/>
      <c r="I8" s="16" t="s">
        <v>4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>
      <c r="A9" s="12"/>
      <c r="B9" s="17">
        <v>615</v>
      </c>
      <c r="C9" s="14" t="s">
        <v>5</v>
      </c>
      <c r="D9" s="14"/>
      <c r="E9" s="18">
        <f>'[5]Event #1'!E14+'[5]Event #2'!E14+'[5]Event #3'!E14+'[5]Event #4'!E14+'[5]Event #5'!E14+'[5]Event #6'!E14+'[5]Event #7'!E14+'[5]Event #8'!E14+'[5]Event #9'!E14+'[5]Event #10'!E14+'[5]Event #11'!E14+'[5]Event #12'!E14+'[5]Event #13'!E14+'[5]Event #14'!E14+'[5]Event #15'!E14</f>
        <v>2000</v>
      </c>
      <c r="F9" s="18"/>
      <c r="G9" s="14"/>
      <c r="H9" s="14"/>
      <c r="I9" s="18">
        <f>'[6]Event #1'!H14+'[6]Event #2'!H14+'[6]Event #3'!H14+'[6]Event #4'!H14+'[6]Event #5'!H14+'[6]Event #6'!H14+'[6]Event #7'!H14+'[6]Event #8'!H14+'[6]Event #9'!H14+'[6]Event #10'!H14+'[6]Event #11'!H14+'[6]Event #12'!H14+'[6]Event #13'!H14+'[6]Event #14'!H14+'[6]Event #15'!H14</f>
        <v>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>
      <c r="A10" s="12"/>
      <c r="B10" s="17">
        <v>608.20000000000005</v>
      </c>
      <c r="C10" s="14" t="s">
        <v>6</v>
      </c>
      <c r="D10" s="14"/>
      <c r="E10" s="18">
        <f>'[5]Event #1'!E15+'[5]Event #2'!E15+'[5]Event #3'!E15+'[5]Event #4'!E15+'[5]Event #5'!E15+'[5]Event #6'!E15+'[5]Event #7'!E15+'[5]Event #8'!E15+'[5]Event #9'!E15+'[5]Event #10'!E15+'[5]Event #11'!E15+'[5]Event #12'!E15+'[5]Event #13'!E15+'[5]Event #14'!E15+'[5]Event #15'!E15</f>
        <v>1000</v>
      </c>
      <c r="F10" s="19"/>
      <c r="G10" s="14"/>
      <c r="H10" s="14"/>
      <c r="I10" s="18">
        <f>'[6]Event #1'!H15+'[6]Event #2'!H15+'[6]Event #3'!H15+'[6]Event #4'!H15+'[6]Event #5'!H15+'[6]Event #6'!H15+'[6]Event #7'!H15+'[6]Event #8'!H15+'[6]Event #9'!H15+'[6]Event #10'!H15+'[6]Event #11'!H15+'[6]Event #12'!H15+'[6]Event #13'!H15+'[6]Event #14'!H15+'[6]Event #15'!H15</f>
        <v>1220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>
      <c r="A11" s="12"/>
      <c r="B11" s="17">
        <v>610.20000000000005</v>
      </c>
      <c r="C11" s="14" t="s">
        <v>7</v>
      </c>
      <c r="D11" s="14"/>
      <c r="E11" s="18">
        <f>'[5]Event #1'!E16+'[5]Event #2'!E16+'[5]Event #3'!E16+'[5]Event #4'!E16+'[5]Event #5'!E16+'[5]Event #6'!E16+'[5]Event #7'!E16+'[5]Event #8'!E16+'[5]Event #9'!E16+'[5]Event #10'!E16+'[5]Event #11'!E16+'[5]Event #12'!E16+'[5]Event #13'!E16+'[5]Event #14'!E16+'[5]Event #15'!E16</f>
        <v>200</v>
      </c>
      <c r="F11" s="19"/>
      <c r="G11" s="14"/>
      <c r="H11" s="14"/>
      <c r="I11" s="18">
        <f>'[6]Event #1'!H16+'[6]Event #2'!H16+'[6]Event #3'!H16+'[6]Event #4'!H16+'[6]Event #5'!H16+'[6]Event #6'!H16+'[6]Event #7'!H16+'[6]Event #8'!H16+'[6]Event #9'!H16+'[6]Event #10'!H16+'[6]Event #11'!H16+'[6]Event #12'!H16+'[6]Event #13'!H16+'[6]Event #14'!H16+'[6]Event #15'!H16</f>
        <v>12.6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>
      <c r="A12" s="12"/>
      <c r="B12" s="17">
        <v>623</v>
      </c>
      <c r="C12" s="14" t="s">
        <v>8</v>
      </c>
      <c r="D12" s="14"/>
      <c r="E12" s="18">
        <f>'[5]Event #1'!E17+'[5]Event #2'!E17+'[5]Event #3'!E17+'[5]Event #4'!E17+'[5]Event #5'!E17+'[5]Event #6'!E17+'[5]Event #7'!E17+'[5]Event #8'!E17+'[5]Event #9'!E17+'[5]Event #10'!E17+'[5]Event #11'!E17+'[5]Event #12'!E17+'[5]Event #13'!E17+'[5]Event #14'!E17+'[5]Event #15'!E17</f>
        <v>0</v>
      </c>
      <c r="F12" s="19"/>
      <c r="G12" s="14"/>
      <c r="H12" s="14"/>
      <c r="I12" s="18">
        <f>'[6]Event #1'!H17+'[6]Event #2'!H17+'[6]Event #3'!H17+'[6]Event #4'!H17+'[6]Event #5'!H17+'[6]Event #6'!H17+'[6]Event #7'!H17+'[6]Event #8'!H17+'[6]Event #9'!H17+'[6]Event #10'!H17+'[6]Event #11'!H17+'[6]Event #12'!H17+'[6]Event #13'!H17+'[6]Event #14'!H17+'[6]Event #15'!H17</f>
        <v>0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>
      <c r="A13" s="12"/>
      <c r="B13" s="17">
        <f t="shared" ref="B13" si="0">B12+1</f>
        <v>624</v>
      </c>
      <c r="C13" s="14" t="s">
        <v>9</v>
      </c>
      <c r="D13" s="14"/>
      <c r="E13" s="18">
        <f>'[5]Event #1'!E18+'[5]Event #2'!E18+'[5]Event #3'!E18+'[5]Event #4'!E18+'[5]Event #5'!E18+'[5]Event #6'!E18+'[5]Event #7'!E18+'[5]Event #8'!E18+'[5]Event #9'!E18+'[5]Event #10'!E18+'[5]Event #11'!E18+'[5]Event #12'!E18+'[5]Event #13'!E18+'[5]Event #14'!E18+'[5]Event #15'!E18</f>
        <v>0</v>
      </c>
      <c r="F13" s="19"/>
      <c r="G13" s="14"/>
      <c r="H13" s="14"/>
      <c r="I13" s="18">
        <f>'[6]Event #1'!H18+'[6]Event #2'!H18+'[6]Event #3'!H18+'[6]Event #4'!H18+'[6]Event #5'!H18+'[6]Event #6'!H18+'[6]Event #7'!H18+'[6]Event #8'!H18+'[6]Event #9'!H18+'[6]Event #10'!H18+'[6]Event #11'!H18+'[6]Event #12'!H18+'[6]Event #13'!H18+'[6]Event #14'!H18+'[6]Event #15'!H18</f>
        <v>0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ht="15.75" customHeight="1">
      <c r="A14" s="12"/>
      <c r="B14" s="15"/>
      <c r="C14" s="14"/>
      <c r="D14" s="14"/>
      <c r="E14" s="20">
        <f>SUM(E9:E13)</f>
        <v>3200</v>
      </c>
      <c r="F14" s="20"/>
      <c r="G14" s="14"/>
      <c r="H14" s="14"/>
      <c r="I14" s="20">
        <f>SUM(I9:I13)</f>
        <v>1232.5999999999999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6" customHeight="1">
      <c r="A15" s="12"/>
      <c r="B15" s="15"/>
      <c r="C15" s="14"/>
      <c r="D15" s="14"/>
      <c r="E15" s="14"/>
      <c r="F15" s="14"/>
      <c r="G15" s="14"/>
      <c r="H15" s="14"/>
      <c r="I15" s="14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ht="15.75" customHeight="1">
      <c r="A16" s="12"/>
      <c r="B16" s="2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ht="15.75" customHeight="1">
      <c r="A17" s="12"/>
      <c r="B17" s="2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ht="15.75" customHeight="1">
      <c r="A18" s="12"/>
      <c r="B18" s="2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ht="15.75" customHeight="1">
      <c r="A19" s="12"/>
      <c r="B19" s="2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ht="15.75" customHeight="1">
      <c r="A20" s="12"/>
      <c r="B20" s="2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ht="15.75" customHeight="1">
      <c r="A21" s="12"/>
      <c r="B21" s="2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ht="15.75" customHeight="1">
      <c r="A22" s="12"/>
      <c r="B22" s="2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ht="15.75" customHeight="1">
      <c r="A23" s="12"/>
      <c r="B23" s="2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ht="15.75" customHeight="1">
      <c r="A24" s="12"/>
      <c r="B24" s="2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 ht="15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 ht="15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ht="15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0" ht="15.75" customHeight="1">
      <c r="A28" s="69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 ht="15.75" customHeight="1">
      <c r="A29" s="6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 ht="15.75" customHeight="1">
      <c r="A30" s="69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ht="15.75" customHeight="1">
      <c r="A31" s="6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0" ht="15.75" customHeight="1">
      <c r="A32" s="6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ht="15.75" customHeight="1">
      <c r="A33" s="6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 ht="15.75" customHeight="1">
      <c r="A34" s="6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ht="15.75" customHeight="1">
      <c r="A35" s="6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 ht="15.75" customHeight="1">
      <c r="A36" s="6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 ht="15.75" customHeight="1">
      <c r="A37" s="6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 ht="15.75" customHeight="1">
      <c r="A38" s="6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ht="15.75" customHeight="1">
      <c r="A39" s="6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 ht="15.75" customHeight="1">
      <c r="A40" s="6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1:30" ht="15.75" customHeight="1">
      <c r="A41" s="6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0" ht="15.75" customHeight="1">
      <c r="A42" s="6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 ht="15.75" customHeight="1">
      <c r="A43" s="69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1:30" ht="15.75" customHeight="1">
      <c r="A44" s="69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 ht="15.75" customHeight="1">
      <c r="A45" s="69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1:30" ht="15.75" customHeight="1">
      <c r="A46" s="69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0" ht="15.75" customHeight="1">
      <c r="A47" s="69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30" ht="15.75" customHeight="1">
      <c r="A48" s="69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 ht="15.75" customHeight="1">
      <c r="A49" s="69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 ht="15.75" customHeight="1">
      <c r="A50" s="69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1:30" ht="15.75" customHeight="1">
      <c r="A51" s="69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1:30" ht="15.75" customHeight="1">
      <c r="A52" s="69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1:30" ht="15.75" customHeight="1">
      <c r="A53" s="69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1:30" ht="15.75" customHeight="1">
      <c r="A54" s="69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1:30" ht="15.7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</row>
    <row r="56" spans="1:30" ht="15.7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</row>
    <row r="57" spans="1:30" ht="15.7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</row>
    <row r="58" spans="1:30" ht="15.7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</row>
    <row r="59" spans="1:30" ht="15.7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</row>
    <row r="60" spans="1:30" ht="15.7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</row>
    <row r="61" spans="1:30" ht="15.7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</row>
    <row r="62" spans="1:30" ht="15.7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</row>
    <row r="63" spans="1:30" ht="15.7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</row>
    <row r="64" spans="1:30" ht="15.7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</row>
    <row r="65" spans="1:30" ht="15.7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</row>
    <row r="66" spans="1:30" ht="15.7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</row>
    <row r="67" spans="1:30" ht="15.7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</row>
    <row r="68" spans="1:30" ht="15.7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</row>
    <row r="69" spans="1:30" ht="15.7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</row>
    <row r="70" spans="1:30" ht="15.7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</row>
    <row r="71" spans="1:30" ht="15.7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</row>
    <row r="72" spans="1:30" ht="15.7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</row>
    <row r="73" spans="1:30" ht="15.7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</row>
    <row r="74" spans="1:30" ht="15.7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</row>
    <row r="75" spans="1:30" ht="15.7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</row>
    <row r="76" spans="1:30" ht="15.7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</row>
    <row r="77" spans="1:30" ht="15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</row>
    <row r="78" spans="1:30" ht="15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</row>
    <row r="79" spans="1:30" ht="15.7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</row>
    <row r="80" spans="1:30" ht="15.7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</row>
    <row r="81" spans="1:30" ht="15.7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</row>
    <row r="82" spans="1:30" ht="15.7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</row>
    <row r="83" spans="1:30" ht="15.7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</row>
    <row r="84" spans="1:30" ht="15.7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</row>
    <row r="85" spans="1:30" ht="15.7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</row>
    <row r="86" spans="1:30" ht="15.7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</row>
    <row r="87" spans="1:30" ht="15.7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</row>
    <row r="88" spans="1:30" ht="15.7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</row>
    <row r="89" spans="1:30" ht="15.7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</row>
    <row r="90" spans="1:30" ht="15.7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</row>
    <row r="91" spans="1:30" ht="15.7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</row>
    <row r="92" spans="1:30" ht="15.7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</row>
    <row r="93" spans="1:30" ht="15.7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</row>
    <row r="94" spans="1:30" ht="15.7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</row>
    <row r="95" spans="1:30" ht="15.7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</row>
    <row r="96" spans="1:30" ht="15.7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</row>
    <row r="97" spans="1:30" ht="15.7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</row>
    <row r="98" spans="1:30" ht="15.7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</row>
    <row r="99" spans="1:30" ht="15.7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</row>
    <row r="100" spans="1:30" ht="15.7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</row>
    <row r="101" spans="1:30" ht="15.7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</row>
    <row r="102" spans="1:30" ht="15.7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</row>
    <row r="103" spans="1:30" ht="15.7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</row>
    <row r="104" spans="1:30" ht="15.7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</row>
    <row r="105" spans="1:30" ht="15.7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</row>
    <row r="106" spans="1:30" ht="15.7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</row>
    <row r="107" spans="1:30" ht="15.7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</row>
    <row r="108" spans="1:30" ht="15.7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</row>
    <row r="109" spans="1:30" ht="15.7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</row>
    <row r="110" spans="1:30" ht="15.7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</row>
    <row r="111" spans="1:30" ht="15.7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</row>
    <row r="112" spans="1:30" ht="15.7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</row>
    <row r="113" spans="1:30" ht="15.7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</row>
    <row r="114" spans="1:30" ht="15.7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</row>
    <row r="115" spans="1:30" ht="15.7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</row>
    <row r="116" spans="1:30" ht="15.7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</row>
    <row r="117" spans="1:30" ht="15.7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</row>
    <row r="118" spans="1:30" ht="15.7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</row>
    <row r="119" spans="1:30" ht="15.7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</row>
    <row r="120" spans="1:30" ht="15.7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</row>
    <row r="121" spans="1:30" ht="15.7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</row>
    <row r="122" spans="1:30" ht="15.7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</row>
    <row r="123" spans="1:30" ht="15.7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</row>
    <row r="124" spans="1:30" ht="15.7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</row>
    <row r="125" spans="1:30" ht="15.7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</row>
    <row r="126" spans="1:30" ht="15.7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</row>
    <row r="127" spans="1:30" ht="15.7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</row>
    <row r="128" spans="1:30" ht="15.7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</row>
    <row r="129" spans="1:30" ht="15.7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</row>
    <row r="130" spans="1:30" ht="15.7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</row>
    <row r="131" spans="1:30" ht="15.7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</row>
    <row r="132" spans="1:30" ht="15.7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</row>
    <row r="133" spans="1:30" ht="15.7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</row>
    <row r="134" spans="1:30" ht="15.7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</row>
    <row r="135" spans="1:30" ht="15.7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</row>
    <row r="136" spans="1:30" ht="15.7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</row>
    <row r="137" spans="1:30" ht="15.7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</row>
    <row r="138" spans="1:30" ht="15.7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</row>
    <row r="139" spans="1:30" ht="15.7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</row>
    <row r="140" spans="1:30" ht="15.7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</row>
    <row r="141" spans="1:30" ht="15.7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</row>
    <row r="142" spans="1:30" ht="15.7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</row>
    <row r="143" spans="1:30" ht="15.7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</row>
    <row r="144" spans="1:30" ht="15.7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</row>
    <row r="145" spans="1:30" ht="15.7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</row>
    <row r="146" spans="1:30" ht="15.7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</row>
    <row r="147" spans="1:30" ht="15.7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</row>
    <row r="148" spans="1:30" ht="15.7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</row>
    <row r="149" spans="1:30" ht="15.7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</row>
    <row r="150" spans="1:30" ht="15.7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</row>
    <row r="151" spans="1:30" ht="15.7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</row>
    <row r="152" spans="1:30" ht="15.7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</row>
    <row r="153" spans="1:30" ht="15.7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</row>
    <row r="154" spans="1:30" ht="15.7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</row>
    <row r="155" spans="1:30" ht="15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</row>
    <row r="156" spans="1:30" ht="15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</row>
    <row r="157" spans="1:30" ht="15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</row>
    <row r="158" spans="1:30" ht="15.7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</row>
    <row r="159" spans="1:30" ht="15.7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</row>
    <row r="160" spans="1:30" ht="15.7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</row>
    <row r="161" spans="1:30" ht="15.7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</row>
    <row r="162" spans="1:30" ht="15.7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</row>
    <row r="163" spans="1:30" ht="15.7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</row>
    <row r="164" spans="1:30" ht="15.7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</row>
    <row r="165" spans="1:30" ht="15.7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</row>
    <row r="166" spans="1:30" ht="15.7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</row>
    <row r="167" spans="1:30" ht="15.7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</row>
    <row r="168" spans="1:30" ht="15.7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</row>
    <row r="169" spans="1:30" ht="15.7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</row>
    <row r="170" spans="1:30" ht="15.7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</row>
    <row r="171" spans="1:30" ht="15.7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</row>
    <row r="172" spans="1:30" ht="15.7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</row>
    <row r="173" spans="1:30" ht="15.7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</row>
    <row r="174" spans="1:30" ht="15.7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</row>
    <row r="175" spans="1:30" ht="15.7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</row>
    <row r="176" spans="1:30" ht="15.7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</row>
    <row r="177" spans="1:30" ht="15.7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</row>
    <row r="178" spans="1:30" ht="15.7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</row>
    <row r="179" spans="1:30" ht="15.7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</row>
    <row r="180" spans="1:30" ht="15.7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</row>
    <row r="181" spans="1:30" ht="15.7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</row>
    <row r="182" spans="1:30" ht="15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</row>
    <row r="183" spans="1:30" ht="15.7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</row>
    <row r="184" spans="1:30" ht="15.7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</row>
    <row r="185" spans="1:30" ht="15.7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</row>
    <row r="186" spans="1:30" ht="15.7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</row>
    <row r="187" spans="1:30" ht="15.7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</row>
    <row r="188" spans="1:30" ht="15.7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</row>
    <row r="189" spans="1:30" ht="15.7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</row>
    <row r="190" spans="1:30" ht="15.7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</row>
    <row r="191" spans="1:30" ht="15.7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</row>
    <row r="192" spans="1:30" ht="15.7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</row>
    <row r="193" spans="1:30" ht="15.7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</row>
    <row r="194" spans="1:30" ht="15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</row>
    <row r="195" spans="1:30" ht="15.7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</row>
    <row r="196" spans="1:30" ht="15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</row>
    <row r="197" spans="1:30" ht="15.7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</row>
    <row r="198" spans="1:30" ht="15.7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</row>
    <row r="199" spans="1:30" ht="15.7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</row>
    <row r="200" spans="1:30" ht="15.7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</row>
    <row r="201" spans="1:30" ht="15.7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</row>
    <row r="202" spans="1:30" ht="15.7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</row>
    <row r="203" spans="1:30" ht="15.7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</row>
    <row r="204" spans="1:30" ht="15.7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</row>
    <row r="205" spans="1:30" ht="15.7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</row>
    <row r="206" spans="1:30" ht="15.7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</row>
    <row r="207" spans="1:30" ht="15.7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</row>
    <row r="208" spans="1:30" ht="15.7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</row>
    <row r="209" spans="1:30" ht="15.7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</row>
    <row r="210" spans="1:30" ht="15.7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</row>
    <row r="211" spans="1:30" ht="15.7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</row>
    <row r="212" spans="1:30" ht="15.7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</row>
    <row r="213" spans="1:30" ht="15.7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</row>
    <row r="214" spans="1:30" ht="15.7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</row>
    <row r="215" spans="1:30" ht="15.7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</row>
    <row r="216" spans="1:30" ht="15.7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</row>
    <row r="217" spans="1:30" ht="15.7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</row>
    <row r="218" spans="1:30" ht="15.7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</row>
    <row r="219" spans="1:30" ht="15.7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</row>
    <row r="220" spans="1:30" ht="15.7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</row>
    <row r="221" spans="1:30" ht="15.7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</row>
    <row r="222" spans="1:30" ht="15.7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</row>
    <row r="223" spans="1:30" ht="15.7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</row>
    <row r="224" spans="1:30" ht="15.7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</row>
    <row r="225" spans="1:30" ht="15.7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</row>
    <row r="226" spans="1:30" ht="15.7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</row>
    <row r="227" spans="1:30" ht="15.7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</row>
    <row r="228" spans="1:30" ht="15.7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</row>
    <row r="229" spans="1:30" ht="15.7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</row>
    <row r="230" spans="1:30" ht="15.7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</row>
    <row r="231" spans="1:30" ht="15.7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</row>
    <row r="232" spans="1:30" ht="15.7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</row>
    <row r="233" spans="1:30" ht="15.7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</row>
    <row r="234" spans="1:30" ht="15.7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</row>
    <row r="235" spans="1:30" ht="15.7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</row>
    <row r="236" spans="1:30" ht="15.7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</row>
    <row r="237" spans="1:30" ht="15.7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</row>
    <row r="238" spans="1:30" ht="15.7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</row>
    <row r="239" spans="1:30" ht="15.7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</row>
    <row r="240" spans="1:30" ht="15.7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</row>
    <row r="241" spans="1:30" ht="15.7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</row>
    <row r="242" spans="1:30" ht="15.7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</row>
    <row r="243" spans="1:30" ht="15.7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</row>
    <row r="244" spans="1:30" ht="15.7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</row>
    <row r="245" spans="1:30" ht="15.7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</row>
    <row r="246" spans="1:30" ht="15.7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</row>
    <row r="247" spans="1:30" ht="15.7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</row>
    <row r="248" spans="1:30" ht="15.7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</row>
    <row r="249" spans="1:30" ht="15.7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</row>
    <row r="250" spans="1:30" ht="15.7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</row>
    <row r="251" spans="1:30" ht="15.7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</row>
    <row r="252" spans="1:30" ht="15.7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</row>
    <row r="253" spans="1:30" ht="15.7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</row>
    <row r="254" spans="1:30" ht="15.7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</row>
    <row r="255" spans="1:30" ht="15.7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</row>
    <row r="256" spans="1:30" ht="15.7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</row>
    <row r="257" spans="1:30" ht="15.7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</row>
    <row r="258" spans="1:30" ht="15.7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</row>
    <row r="259" spans="1:30" ht="15.7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</row>
    <row r="260" spans="1:30" ht="15.7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</row>
    <row r="261" spans="1:30" ht="15.7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</row>
    <row r="262" spans="1:30" ht="15.7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</row>
    <row r="263" spans="1:30" ht="15.7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</row>
    <row r="264" spans="1:30" ht="15.7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</row>
    <row r="265" spans="1:30" ht="15.7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</row>
    <row r="266" spans="1:30" ht="15.7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</row>
    <row r="267" spans="1:30" ht="15.7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</row>
    <row r="268" spans="1:30" ht="15.7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</row>
    <row r="269" spans="1:30" ht="15.7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</row>
    <row r="270" spans="1:30" ht="15.7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</row>
    <row r="271" spans="1:30" ht="15.7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</row>
    <row r="272" spans="1:30" ht="15.7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</row>
    <row r="273" spans="1:30" ht="15.7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</row>
    <row r="274" spans="1:30" ht="15.7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</row>
    <row r="275" spans="1:30" ht="15.7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</row>
    <row r="276" spans="1:30" ht="15.7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</row>
    <row r="277" spans="1:30" ht="15.7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</row>
    <row r="278" spans="1:30" ht="15.7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</row>
    <row r="279" spans="1:30" ht="15.7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</row>
    <row r="280" spans="1:30" ht="15.7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</row>
    <row r="281" spans="1:30" ht="15.7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</row>
    <row r="282" spans="1:30" ht="15.7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</row>
    <row r="283" spans="1:30" ht="15.7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</row>
    <row r="284" spans="1:30" ht="15.7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</row>
    <row r="285" spans="1:30" ht="15.7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</row>
    <row r="286" spans="1:30" ht="15.7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</row>
    <row r="287" spans="1:30" ht="15.7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</row>
    <row r="288" spans="1:30" ht="15.7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</row>
    <row r="289" spans="1:30" ht="15.7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</row>
    <row r="290" spans="1:30" ht="15.7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</row>
    <row r="291" spans="1:30" ht="15.7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</row>
    <row r="292" spans="1:30" ht="15.7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</row>
    <row r="293" spans="1:30" ht="15.7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</row>
    <row r="294" spans="1:30" ht="15.7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</row>
    <row r="295" spans="1:30" ht="15.7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</row>
    <row r="296" spans="1:30" ht="15.7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</row>
    <row r="297" spans="1:30" ht="15.7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</row>
    <row r="298" spans="1:30" ht="15.7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</row>
    <row r="299" spans="1:30" ht="15.7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</row>
    <row r="300" spans="1:30" ht="15.7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</row>
    <row r="301" spans="1:30" ht="15.7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</row>
    <row r="302" spans="1:30" ht="15.7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</row>
    <row r="303" spans="1:30" ht="15.7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</row>
    <row r="304" spans="1:30" ht="15.7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</row>
    <row r="305" spans="1:30" ht="15.7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</row>
    <row r="306" spans="1:30" ht="15.7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</row>
    <row r="307" spans="1:30" ht="15.7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</row>
    <row r="308" spans="1:30" ht="15.7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</row>
    <row r="309" spans="1:30" ht="15.7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</row>
    <row r="310" spans="1:30" ht="15.7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</row>
    <row r="311" spans="1:30" ht="15.7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</row>
    <row r="312" spans="1:30" ht="15.7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</row>
    <row r="313" spans="1:30" ht="15.7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</row>
    <row r="314" spans="1:30" ht="15.7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</row>
    <row r="315" spans="1:30" ht="15.7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</row>
    <row r="316" spans="1:30" ht="15.7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</row>
    <row r="317" spans="1:30" ht="15.7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</row>
    <row r="318" spans="1:30" ht="15.7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</row>
    <row r="319" spans="1:30" ht="15.7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</row>
    <row r="320" spans="1:30" ht="15.7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</row>
    <row r="321" spans="1:30" ht="15.7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</row>
    <row r="322" spans="1:30" ht="15.7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</row>
    <row r="323" spans="1:30" ht="15.7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</row>
    <row r="324" spans="1:30" ht="15.7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</row>
    <row r="325" spans="1:30" ht="15.7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</row>
    <row r="326" spans="1:30" ht="15.7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</row>
    <row r="327" spans="1:30" ht="15.7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</row>
    <row r="328" spans="1:30" ht="15.7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</row>
    <row r="329" spans="1:30" ht="15.7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</row>
    <row r="330" spans="1:30" ht="15.7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</row>
    <row r="331" spans="1:30" ht="15.7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</row>
    <row r="332" spans="1:30" ht="15.7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</row>
    <row r="333" spans="1:30" ht="15.7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</row>
    <row r="334" spans="1:30" ht="15.7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</row>
    <row r="335" spans="1:30" ht="15.7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</row>
    <row r="336" spans="1:30" ht="15.7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</row>
    <row r="337" spans="1:30" ht="15.7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</row>
    <row r="338" spans="1:30" ht="15.7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</row>
    <row r="339" spans="1:30" ht="15.7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</row>
    <row r="340" spans="1:30" ht="15.7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</row>
    <row r="341" spans="1:30" ht="15.7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</row>
    <row r="342" spans="1:30" ht="15.7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</row>
    <row r="343" spans="1:30" ht="15.7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</row>
    <row r="344" spans="1:30" ht="15.7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</row>
    <row r="345" spans="1:30" ht="15.7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</row>
    <row r="346" spans="1:30" ht="15.7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</row>
    <row r="347" spans="1:30" ht="15.7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</row>
    <row r="348" spans="1:30" ht="15.7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</row>
    <row r="349" spans="1:30" ht="15.7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</row>
    <row r="350" spans="1:30" ht="15.7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</row>
    <row r="351" spans="1:30" ht="15.7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</row>
    <row r="352" spans="1:30" ht="15.7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</row>
    <row r="353" spans="1:30" ht="15.7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</row>
    <row r="354" spans="1:30" ht="15.7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</row>
    <row r="355" spans="1:30" ht="15.7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</row>
    <row r="356" spans="1:30" ht="15.7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</row>
    <row r="357" spans="1:30" ht="15.7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</row>
    <row r="358" spans="1:30" ht="15.7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</row>
    <row r="359" spans="1:30" ht="15.7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</row>
    <row r="360" spans="1:30" ht="15.7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</row>
    <row r="361" spans="1:30" ht="15.7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</row>
    <row r="362" spans="1:30" ht="15.7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</row>
    <row r="363" spans="1:30" ht="15.7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</row>
    <row r="364" spans="1:30" ht="15.7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</row>
    <row r="365" spans="1:30" ht="15.7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</row>
    <row r="366" spans="1:30" ht="15.7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</row>
    <row r="367" spans="1:30" ht="15.7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</row>
    <row r="368" spans="1:30" ht="15.7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</row>
    <row r="369" spans="1:30" ht="15.7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</row>
    <row r="370" spans="1:30" ht="15.7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</row>
    <row r="371" spans="1:30" ht="15.7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</row>
    <row r="372" spans="1:30" ht="15.7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</row>
    <row r="373" spans="1:30" ht="15.7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</row>
    <row r="374" spans="1:30" ht="15.7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</row>
    <row r="375" spans="1:30" ht="15.7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</row>
    <row r="376" spans="1:30" ht="15.7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</row>
    <row r="377" spans="1:30" ht="15.7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</row>
    <row r="378" spans="1:30" ht="15.7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</row>
    <row r="379" spans="1:30" ht="15.7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</row>
    <row r="380" spans="1:30" ht="15.7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</row>
    <row r="381" spans="1:30" ht="15.7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</row>
    <row r="382" spans="1:30" ht="15.7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</row>
    <row r="383" spans="1:30" ht="15.7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</row>
    <row r="384" spans="1:30" ht="15.7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</row>
    <row r="385" spans="1:30" ht="15.7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</row>
    <row r="386" spans="1:30" ht="15.7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</row>
    <row r="387" spans="1:30" ht="15.7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</row>
    <row r="388" spans="1:30" ht="15.7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</row>
    <row r="389" spans="1:30" ht="15.7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</row>
    <row r="390" spans="1:30" ht="15.7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</row>
    <row r="391" spans="1:30" ht="15.7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</row>
    <row r="392" spans="1:30" ht="15.7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</row>
    <row r="393" spans="1:30" ht="15.7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</row>
    <row r="394" spans="1:30" ht="15.7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</row>
    <row r="395" spans="1:30" ht="15.7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</row>
    <row r="396" spans="1:30" ht="15.7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</row>
    <row r="397" spans="1:30" ht="15.7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</row>
    <row r="398" spans="1:30" ht="15.7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</row>
    <row r="399" spans="1:30" ht="15.7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</row>
    <row r="400" spans="1:30" ht="15.7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</row>
    <row r="401" spans="1:30" ht="15.7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</row>
    <row r="402" spans="1:30" ht="15.7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</row>
    <row r="403" spans="1:30" ht="15.7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</row>
    <row r="404" spans="1:30" ht="15.7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</row>
    <row r="405" spans="1:30" ht="15.7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</row>
    <row r="406" spans="1:30" ht="15.7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</row>
    <row r="407" spans="1:30" ht="15.7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</row>
    <row r="408" spans="1:30" ht="15.7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</row>
    <row r="409" spans="1:30" ht="15.7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</row>
    <row r="410" spans="1:30" ht="15.7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</row>
    <row r="411" spans="1:30" ht="15.7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</row>
    <row r="412" spans="1:30" ht="15.7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</row>
    <row r="413" spans="1:30" ht="15.7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</row>
    <row r="414" spans="1:30" ht="15.7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</row>
    <row r="415" spans="1:30" ht="15.7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</row>
    <row r="416" spans="1:30" ht="15.7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</row>
    <row r="417" spans="1:30" ht="15.7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</row>
    <row r="418" spans="1:30" ht="15.7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</row>
    <row r="419" spans="1:30" ht="15.7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</row>
    <row r="420" spans="1:30" ht="15.7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</row>
    <row r="421" spans="1:30" ht="15.7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</row>
    <row r="422" spans="1:30" ht="15.7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</row>
    <row r="423" spans="1:30" ht="15.7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</row>
    <row r="424" spans="1:30" ht="15.7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</row>
    <row r="425" spans="1:30" ht="15.7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</row>
    <row r="426" spans="1:30" ht="15.7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</row>
    <row r="427" spans="1:30" ht="15.7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</row>
    <row r="428" spans="1:30" ht="15.7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</row>
    <row r="429" spans="1:30" ht="15.7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</row>
    <row r="430" spans="1:30" ht="15.7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</row>
    <row r="431" spans="1:30" ht="15.7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</row>
    <row r="432" spans="1:30" ht="15.7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</row>
    <row r="433" spans="1:30" ht="15.7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</row>
    <row r="434" spans="1:30" ht="15.7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</row>
    <row r="435" spans="1:30" ht="15.7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</row>
    <row r="436" spans="1:30" ht="15.7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</row>
    <row r="437" spans="1:30" ht="15.7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</row>
    <row r="438" spans="1:30" ht="15.7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</row>
    <row r="439" spans="1:30" ht="15.7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</row>
    <row r="440" spans="1:30" ht="15.7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</row>
    <row r="441" spans="1:30" ht="15.7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</row>
    <row r="442" spans="1:30" ht="15.7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</row>
    <row r="443" spans="1:30" ht="15.7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</row>
    <row r="444" spans="1:30" ht="15.7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</row>
    <row r="445" spans="1:30" ht="15.7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</row>
    <row r="446" spans="1:30" ht="15.7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</row>
    <row r="447" spans="1:30" ht="15.7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</row>
    <row r="448" spans="1:30" ht="15.7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</row>
    <row r="449" spans="1:30" ht="15.7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</row>
    <row r="450" spans="1:30" ht="15.7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</row>
    <row r="451" spans="1:30" ht="15.7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</row>
    <row r="452" spans="1:30" ht="15.7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</row>
    <row r="453" spans="1:30" ht="15.7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</row>
    <row r="454" spans="1:30" ht="15.7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</row>
    <row r="455" spans="1:30" ht="15.7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</row>
    <row r="456" spans="1:30" ht="15.7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</row>
    <row r="457" spans="1:30" ht="15.7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</row>
    <row r="458" spans="1:30" ht="15.7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</row>
    <row r="459" spans="1:30" ht="15.7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</row>
    <row r="460" spans="1:30" ht="15.7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</row>
    <row r="461" spans="1:30" ht="15.7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</row>
    <row r="462" spans="1:30" ht="15.7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</row>
    <row r="463" spans="1:30" ht="15.7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</row>
    <row r="464" spans="1:30" ht="15.7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</row>
    <row r="465" spans="1:30" ht="15.7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</row>
    <row r="466" spans="1:30" ht="15.7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</row>
    <row r="467" spans="1:30" ht="15.7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</row>
    <row r="468" spans="1:30" ht="15.7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</row>
    <row r="469" spans="1:30" ht="15.7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</row>
    <row r="470" spans="1:30" ht="15.7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</row>
    <row r="471" spans="1:30" ht="15.7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</row>
    <row r="472" spans="1:30" ht="15.7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</row>
    <row r="473" spans="1:30" ht="15.7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</row>
    <row r="474" spans="1:30" ht="15.7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</row>
    <row r="475" spans="1:30" ht="15.7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</row>
    <row r="476" spans="1:30" ht="15.7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</row>
    <row r="477" spans="1:30" ht="15.7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</row>
    <row r="478" spans="1:30" ht="15.7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</row>
    <row r="479" spans="1:30" ht="15.7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</row>
    <row r="480" spans="1:30" ht="15.7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</row>
    <row r="481" spans="1:30" ht="15.7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</row>
    <row r="482" spans="1:30" ht="15.7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</row>
    <row r="483" spans="1:30" ht="15.7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</row>
    <row r="484" spans="1:30" ht="15.7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</row>
    <row r="485" spans="1:30" ht="15.7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</row>
    <row r="486" spans="1:30" ht="15.7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</row>
    <row r="487" spans="1:30" ht="15.7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</row>
    <row r="488" spans="1:30" ht="15.7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</row>
    <row r="489" spans="1:30" ht="15.7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</row>
    <row r="490" spans="1:30" ht="15.7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</row>
    <row r="491" spans="1:30" ht="15.7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</row>
    <row r="492" spans="1:30" ht="15.7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</row>
    <row r="493" spans="1:30" ht="15.7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</row>
    <row r="494" spans="1:30" ht="15.7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</row>
    <row r="495" spans="1:30" ht="15.7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</row>
    <row r="496" spans="1:30" ht="15.7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</row>
    <row r="497" spans="1:30" ht="15.7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</row>
    <row r="498" spans="1:30" ht="15.7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</row>
    <row r="499" spans="1:30" ht="15.7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</row>
    <row r="500" spans="1:30" ht="15.7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</row>
    <row r="501" spans="1:30" ht="15.7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</row>
    <row r="502" spans="1:30" ht="15.7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</row>
    <row r="503" spans="1:30" ht="15.7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</row>
    <row r="504" spans="1:30" ht="15.7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</row>
    <row r="505" spans="1:30" ht="15.7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</row>
    <row r="506" spans="1:30" ht="15.7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</row>
    <row r="507" spans="1:30" ht="15.7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</row>
    <row r="508" spans="1:30" ht="15.7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</row>
    <row r="509" spans="1:30" ht="15.7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</row>
    <row r="510" spans="1:30" ht="15.7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</row>
    <row r="511" spans="1:30" ht="15.7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</row>
    <row r="512" spans="1:30" ht="15.7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</row>
    <row r="513" spans="1:30" ht="15.7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</row>
    <row r="514" spans="1:30" ht="15.7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</row>
    <row r="515" spans="1:30" ht="15.7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</row>
    <row r="516" spans="1:30" ht="15.7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</row>
    <row r="517" spans="1:30" ht="15.7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</row>
    <row r="518" spans="1:30" ht="15.7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</row>
    <row r="519" spans="1:30" ht="15.7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</row>
    <row r="520" spans="1:30" ht="15.7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</row>
    <row r="521" spans="1:30" ht="15.7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</row>
    <row r="522" spans="1:30" ht="15.7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</row>
    <row r="523" spans="1:30" ht="15.7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</row>
    <row r="524" spans="1:30" ht="15.7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</row>
    <row r="525" spans="1:30" ht="15.7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</row>
    <row r="526" spans="1:30" ht="15.7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</row>
    <row r="527" spans="1:30" ht="15.7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</row>
    <row r="528" spans="1:30" ht="15.7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</row>
    <row r="529" spans="1:30" ht="15.7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</row>
    <row r="530" spans="1:30" ht="15.7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</row>
    <row r="531" spans="1:30" ht="15.7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</row>
    <row r="532" spans="1:30" ht="15.7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</row>
    <row r="533" spans="1:30" ht="15.7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</row>
    <row r="534" spans="1:30" ht="15.7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</row>
    <row r="535" spans="1:30" ht="15.7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</row>
    <row r="536" spans="1:30" ht="15.7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</row>
    <row r="537" spans="1:30" ht="15.7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</row>
    <row r="538" spans="1:30" ht="15.7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</row>
    <row r="539" spans="1:30" ht="15.7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</row>
    <row r="540" spans="1:30" ht="15.7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</row>
    <row r="541" spans="1:30" ht="15.7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</row>
    <row r="542" spans="1:30" ht="15.7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</row>
    <row r="543" spans="1:30" ht="15.7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</row>
    <row r="544" spans="1:30" ht="15.7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</row>
    <row r="545" spans="1:30" ht="15.7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</row>
    <row r="546" spans="1:30" ht="15.7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</row>
    <row r="547" spans="1:30" ht="15.7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</row>
    <row r="548" spans="1:30" ht="15.7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</row>
    <row r="549" spans="1:30" ht="15.7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</row>
    <row r="550" spans="1:30" ht="15.7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</row>
    <row r="551" spans="1:30" ht="15.7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</row>
    <row r="552" spans="1:30" ht="15.7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</row>
    <row r="553" spans="1:30" ht="15.7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</row>
    <row r="554" spans="1:30" ht="15.7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</row>
    <row r="555" spans="1:30" ht="15.7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</row>
    <row r="556" spans="1:30" ht="15.7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</row>
    <row r="557" spans="1:30" ht="15.7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</row>
    <row r="558" spans="1:30" ht="15.7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</row>
    <row r="559" spans="1:30" ht="15.7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</row>
    <row r="560" spans="1:30" ht="15.7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</row>
    <row r="561" spans="1:30" ht="15.7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</row>
    <row r="562" spans="1:30" ht="15.7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</row>
    <row r="563" spans="1:30" ht="15.7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</row>
    <row r="564" spans="1:30" ht="15.7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</row>
    <row r="565" spans="1:30" ht="15.7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</row>
    <row r="566" spans="1:30" ht="15.7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</row>
    <row r="567" spans="1:30" ht="15.7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</row>
    <row r="568" spans="1:30" ht="15.7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</row>
    <row r="569" spans="1:30" ht="15.7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</row>
    <row r="570" spans="1:30" ht="15.7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</row>
    <row r="571" spans="1:30" ht="15.7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</row>
    <row r="572" spans="1:30" ht="15.7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</row>
    <row r="573" spans="1:30" ht="15.7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</row>
    <row r="574" spans="1:30" ht="15.7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</row>
    <row r="575" spans="1:30" ht="15.7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</row>
    <row r="576" spans="1:30" ht="15.7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</row>
    <row r="577" spans="1:30" ht="15.7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</row>
    <row r="578" spans="1:30" ht="15.7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</row>
    <row r="579" spans="1:30" ht="15.7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</row>
    <row r="580" spans="1:30" ht="15.7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</row>
    <row r="581" spans="1:30" ht="15.7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</row>
    <row r="582" spans="1:30" ht="15.7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</row>
    <row r="583" spans="1:30" ht="15.7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</row>
    <row r="584" spans="1:30" ht="15.7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</row>
    <row r="585" spans="1:30" ht="15.7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</row>
    <row r="586" spans="1:30" ht="15.7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</row>
    <row r="587" spans="1:30" ht="15.7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</row>
    <row r="588" spans="1:30" ht="15.7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</row>
    <row r="589" spans="1:30" ht="15.7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</row>
    <row r="590" spans="1:30" ht="15.7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</row>
    <row r="591" spans="1:30" ht="15.7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</row>
    <row r="592" spans="1:30" ht="15.7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</row>
    <row r="593" spans="1:30" ht="15.7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</row>
    <row r="594" spans="1:30" ht="15.7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</row>
    <row r="595" spans="1:30" ht="15.7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</row>
    <row r="596" spans="1:30" ht="15.7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</row>
    <row r="597" spans="1:30" ht="15.7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  <c r="AC597" s="69"/>
      <c r="AD597" s="69"/>
    </row>
    <row r="598" spans="1:30" ht="15.7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  <c r="AC598" s="69"/>
      <c r="AD598" s="69"/>
    </row>
    <row r="599" spans="1:30" ht="15.7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</row>
    <row r="600" spans="1:30" ht="15.7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  <c r="AC600" s="69"/>
      <c r="AD600" s="69"/>
    </row>
    <row r="601" spans="1:30" ht="15.7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  <c r="AC601" s="69"/>
      <c r="AD601" s="69"/>
    </row>
    <row r="602" spans="1:30" ht="15.7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  <c r="AC602" s="69"/>
      <c r="AD602" s="69"/>
    </row>
    <row r="603" spans="1:30" ht="15.7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  <c r="AC603" s="69"/>
      <c r="AD603" s="69"/>
    </row>
    <row r="604" spans="1:30" ht="15.7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  <c r="AC604" s="69"/>
      <c r="AD604" s="69"/>
    </row>
    <row r="605" spans="1:30" ht="15.7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  <c r="AC605" s="69"/>
      <c r="AD605" s="69"/>
    </row>
    <row r="606" spans="1:30" ht="15.7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  <c r="AC606" s="69"/>
      <c r="AD606" s="69"/>
    </row>
    <row r="607" spans="1:30" ht="15.7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</row>
    <row r="608" spans="1:30" ht="15.7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  <c r="AC608" s="69"/>
      <c r="AD608" s="69"/>
    </row>
    <row r="609" spans="1:30" ht="15.7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  <c r="AC609" s="69"/>
      <c r="AD609" s="69"/>
    </row>
    <row r="610" spans="1:30" ht="15.7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  <c r="AC610" s="69"/>
      <c r="AD610" s="69"/>
    </row>
    <row r="611" spans="1:30" ht="15.7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  <c r="AC611" s="69"/>
      <c r="AD611" s="69"/>
    </row>
    <row r="612" spans="1:30" ht="15.7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  <c r="AC612" s="69"/>
      <c r="AD612" s="69"/>
    </row>
    <row r="613" spans="1:30" ht="15.7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</row>
    <row r="614" spans="1:30" ht="15.7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</row>
    <row r="615" spans="1:30" ht="15.7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</row>
    <row r="616" spans="1:30" ht="15.7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  <c r="AC616" s="69"/>
      <c r="AD616" s="69"/>
    </row>
    <row r="617" spans="1:30" ht="15.7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  <c r="AC617" s="69"/>
      <c r="AD617" s="69"/>
    </row>
    <row r="618" spans="1:30" ht="15.7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</row>
    <row r="619" spans="1:30" ht="15.7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  <c r="AC619" s="69"/>
      <c r="AD619" s="69"/>
    </row>
    <row r="620" spans="1:30" ht="15.7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  <c r="AC620" s="69"/>
      <c r="AD620" s="69"/>
    </row>
    <row r="621" spans="1:30" ht="15.7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  <c r="AC621" s="69"/>
      <c r="AD621" s="69"/>
    </row>
    <row r="622" spans="1:30" ht="15.7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</row>
    <row r="623" spans="1:30" ht="15.7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  <c r="AC623" s="69"/>
      <c r="AD623" s="69"/>
    </row>
    <row r="624" spans="1:30" ht="15.7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  <c r="AC624" s="69"/>
      <c r="AD624" s="69"/>
    </row>
    <row r="625" spans="1:30" ht="15.7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  <c r="AC625" s="69"/>
      <c r="AD625" s="69"/>
    </row>
    <row r="626" spans="1:30" ht="15.7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  <c r="AC626" s="69"/>
      <c r="AD626" s="69"/>
    </row>
    <row r="627" spans="1:30" ht="15.7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  <c r="AC627" s="69"/>
      <c r="AD627" s="69"/>
    </row>
    <row r="628" spans="1:30" ht="15.7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</row>
    <row r="629" spans="1:30" ht="15.7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  <c r="AB629" s="69"/>
      <c r="AC629" s="69"/>
      <c r="AD629" s="69"/>
    </row>
    <row r="630" spans="1:30" ht="15.7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  <c r="AB630" s="69"/>
      <c r="AC630" s="69"/>
      <c r="AD630" s="69"/>
    </row>
    <row r="631" spans="1:30" ht="15.7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</row>
    <row r="632" spans="1:30" ht="15.7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  <c r="AB632" s="69"/>
      <c r="AC632" s="69"/>
      <c r="AD632" s="69"/>
    </row>
    <row r="633" spans="1:30" ht="15.7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  <c r="AB633" s="69"/>
      <c r="AC633" s="69"/>
      <c r="AD633" s="69"/>
    </row>
    <row r="634" spans="1:30" ht="15.7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</row>
    <row r="635" spans="1:30" ht="15.7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</row>
    <row r="636" spans="1:30" ht="15.7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  <c r="AB636" s="69"/>
      <c r="AC636" s="69"/>
      <c r="AD636" s="69"/>
    </row>
    <row r="637" spans="1:30" ht="15.7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</row>
    <row r="638" spans="1:30" ht="15.7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  <c r="AC638" s="69"/>
      <c r="AD638" s="69"/>
    </row>
    <row r="639" spans="1:30" ht="15.7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  <c r="AC639" s="69"/>
      <c r="AD639" s="69"/>
    </row>
    <row r="640" spans="1:30" ht="15.7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</row>
    <row r="641" spans="1:30" ht="15.7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  <c r="AC641" s="69"/>
      <c r="AD641" s="69"/>
    </row>
    <row r="642" spans="1:30" ht="15.7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  <c r="AB642" s="69"/>
      <c r="AC642" s="69"/>
      <c r="AD642" s="69"/>
    </row>
    <row r="643" spans="1:30" ht="15.7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  <c r="AB643" s="69"/>
      <c r="AC643" s="69"/>
      <c r="AD643" s="69"/>
    </row>
    <row r="644" spans="1:30" ht="15.7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  <c r="AB644" s="69"/>
      <c r="AC644" s="69"/>
      <c r="AD644" s="69"/>
    </row>
    <row r="645" spans="1:30" ht="15.7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  <c r="AB645" s="69"/>
      <c r="AC645" s="69"/>
      <c r="AD645" s="69"/>
    </row>
    <row r="646" spans="1:30" ht="15.7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  <c r="AC646" s="69"/>
      <c r="AD646" s="69"/>
    </row>
    <row r="647" spans="1:30" ht="15.7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  <c r="AB647" s="69"/>
      <c r="AC647" s="69"/>
      <c r="AD647" s="69"/>
    </row>
    <row r="648" spans="1:30" ht="15.7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  <c r="AC648" s="69"/>
      <c r="AD648" s="69"/>
    </row>
    <row r="649" spans="1:30" ht="15.7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  <c r="AB649" s="69"/>
      <c r="AC649" s="69"/>
      <c r="AD649" s="69"/>
    </row>
    <row r="650" spans="1:30" ht="15.7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  <c r="AB650" s="69"/>
      <c r="AC650" s="69"/>
      <c r="AD650" s="69"/>
    </row>
    <row r="651" spans="1:30" ht="15.7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  <c r="AB651" s="69"/>
      <c r="AC651" s="69"/>
      <c r="AD651" s="69"/>
    </row>
    <row r="652" spans="1:30" ht="15.7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  <c r="AB652" s="69"/>
      <c r="AC652" s="69"/>
      <c r="AD652" s="69"/>
    </row>
    <row r="653" spans="1:30" ht="15.7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  <c r="AB653" s="69"/>
      <c r="AC653" s="69"/>
      <c r="AD653" s="69"/>
    </row>
    <row r="654" spans="1:30" ht="15.7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  <c r="AB654" s="69"/>
      <c r="AC654" s="69"/>
      <c r="AD654" s="69"/>
    </row>
    <row r="655" spans="1:30" ht="15.7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  <c r="AB655" s="69"/>
      <c r="AC655" s="69"/>
      <c r="AD655" s="69"/>
    </row>
    <row r="656" spans="1:30" ht="15.7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  <c r="AB656" s="69"/>
      <c r="AC656" s="69"/>
      <c r="AD656" s="69"/>
    </row>
    <row r="657" spans="1:30" ht="15.7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  <c r="AC657" s="69"/>
      <c r="AD657" s="69"/>
    </row>
    <row r="658" spans="1:30" ht="15.7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  <c r="AB658" s="69"/>
      <c r="AC658" s="69"/>
      <c r="AD658" s="69"/>
    </row>
    <row r="659" spans="1:30" ht="15.7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  <c r="AB659" s="69"/>
      <c r="AC659" s="69"/>
      <c r="AD659" s="69"/>
    </row>
    <row r="660" spans="1:30" ht="15.7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  <c r="AB660" s="69"/>
      <c r="AC660" s="69"/>
      <c r="AD660" s="69"/>
    </row>
    <row r="661" spans="1:30" ht="15.7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  <c r="AB661" s="69"/>
      <c r="AC661" s="69"/>
      <c r="AD661" s="69"/>
    </row>
    <row r="662" spans="1:30" ht="15.7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  <c r="AB662" s="69"/>
      <c r="AC662" s="69"/>
      <c r="AD662" s="69"/>
    </row>
    <row r="663" spans="1:30" ht="15.7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  <c r="AB663" s="69"/>
      <c r="AC663" s="69"/>
      <c r="AD663" s="69"/>
    </row>
    <row r="664" spans="1:30" ht="15.7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  <c r="AB664" s="69"/>
      <c r="AC664" s="69"/>
      <c r="AD664" s="69"/>
    </row>
    <row r="665" spans="1:30" ht="15.7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  <c r="AC665" s="69"/>
      <c r="AD665" s="69"/>
    </row>
    <row r="666" spans="1:30" ht="15.7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  <c r="AB666" s="69"/>
      <c r="AC666" s="69"/>
      <c r="AD666" s="69"/>
    </row>
    <row r="667" spans="1:30" ht="15.7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  <c r="AB667" s="69"/>
      <c r="AC667" s="69"/>
      <c r="AD667" s="69"/>
    </row>
    <row r="668" spans="1:30" ht="15.7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  <c r="AB668" s="69"/>
      <c r="AC668" s="69"/>
      <c r="AD668" s="69"/>
    </row>
    <row r="669" spans="1:30" ht="15.7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</row>
    <row r="670" spans="1:30" ht="15.7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  <c r="AB670" s="69"/>
      <c r="AC670" s="69"/>
      <c r="AD670" s="69"/>
    </row>
    <row r="671" spans="1:30" ht="15.7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  <c r="AB671" s="69"/>
      <c r="AC671" s="69"/>
      <c r="AD671" s="69"/>
    </row>
    <row r="672" spans="1:30" ht="15.7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  <c r="AB672" s="69"/>
      <c r="AC672" s="69"/>
      <c r="AD672" s="69"/>
    </row>
    <row r="673" spans="1:30" ht="15.7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  <c r="AB673" s="69"/>
      <c r="AC673" s="69"/>
      <c r="AD673" s="69"/>
    </row>
    <row r="674" spans="1:30" ht="15.7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</row>
    <row r="675" spans="1:30" ht="15.7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  <c r="AB675" s="69"/>
      <c r="AC675" s="69"/>
      <c r="AD675" s="69"/>
    </row>
    <row r="676" spans="1:30" ht="15.7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  <c r="AB676" s="69"/>
      <c r="AC676" s="69"/>
      <c r="AD676" s="69"/>
    </row>
    <row r="677" spans="1:30" ht="15.7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  <c r="AB677" s="69"/>
      <c r="AC677" s="69"/>
      <c r="AD677" s="69"/>
    </row>
    <row r="678" spans="1:30" ht="15.7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  <c r="AB678" s="69"/>
      <c r="AC678" s="69"/>
      <c r="AD678" s="69"/>
    </row>
    <row r="679" spans="1:30" ht="15.7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  <c r="AB679" s="69"/>
      <c r="AC679" s="69"/>
      <c r="AD679" s="69"/>
    </row>
    <row r="680" spans="1:30" ht="15.7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  <c r="AB680" s="69"/>
      <c r="AC680" s="69"/>
      <c r="AD680" s="69"/>
    </row>
    <row r="681" spans="1:30" ht="15.7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  <c r="AB681" s="69"/>
      <c r="AC681" s="69"/>
      <c r="AD681" s="69"/>
    </row>
    <row r="682" spans="1:30" ht="15.7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  <c r="AB682" s="69"/>
      <c r="AC682" s="69"/>
      <c r="AD682" s="69"/>
    </row>
    <row r="683" spans="1:30" ht="15.7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  <c r="AB683" s="69"/>
      <c r="AC683" s="69"/>
      <c r="AD683" s="69"/>
    </row>
    <row r="684" spans="1:30" ht="15.7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  <c r="AB684" s="69"/>
      <c r="AC684" s="69"/>
      <c r="AD684" s="69"/>
    </row>
    <row r="685" spans="1:30" ht="15.7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</row>
    <row r="686" spans="1:30" ht="15.7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  <c r="AB686" s="69"/>
      <c r="AC686" s="69"/>
      <c r="AD686" s="69"/>
    </row>
    <row r="687" spans="1:30" ht="15.7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  <c r="AB687" s="69"/>
      <c r="AC687" s="69"/>
      <c r="AD687" s="69"/>
    </row>
    <row r="688" spans="1:30" ht="15.7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  <c r="AB688" s="69"/>
      <c r="AC688" s="69"/>
      <c r="AD688" s="69"/>
    </row>
    <row r="689" spans="1:30" ht="15.7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  <c r="AB689" s="69"/>
      <c r="AC689" s="69"/>
      <c r="AD689" s="69"/>
    </row>
    <row r="690" spans="1:30" ht="15.7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  <c r="AB690" s="69"/>
      <c r="AC690" s="69"/>
      <c r="AD690" s="69"/>
    </row>
    <row r="691" spans="1:30" ht="15.7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  <c r="AB691" s="69"/>
      <c r="AC691" s="69"/>
      <c r="AD691" s="69"/>
    </row>
    <row r="692" spans="1:30" ht="15.7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  <c r="AB692" s="69"/>
      <c r="AC692" s="69"/>
      <c r="AD692" s="69"/>
    </row>
    <row r="693" spans="1:30" ht="15.7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  <c r="AB693" s="69"/>
      <c r="AC693" s="69"/>
      <c r="AD693" s="69"/>
    </row>
    <row r="694" spans="1:30" ht="15.7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  <c r="AB694" s="69"/>
      <c r="AC694" s="69"/>
      <c r="AD694" s="69"/>
    </row>
    <row r="695" spans="1:30" ht="15.7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  <c r="AB695" s="69"/>
      <c r="AC695" s="69"/>
      <c r="AD695" s="69"/>
    </row>
    <row r="696" spans="1:30" ht="15.7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  <c r="AC696" s="69"/>
      <c r="AD696" s="69"/>
    </row>
    <row r="697" spans="1:30" ht="15.7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</row>
    <row r="698" spans="1:30" ht="15.7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  <c r="AB698" s="69"/>
      <c r="AC698" s="69"/>
      <c r="AD698" s="69"/>
    </row>
    <row r="699" spans="1:30" ht="15.7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</row>
    <row r="700" spans="1:30" ht="15.7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</row>
    <row r="701" spans="1:30" ht="15.7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</row>
    <row r="702" spans="1:30" ht="15.7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</row>
    <row r="703" spans="1:30" ht="15.7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</row>
    <row r="704" spans="1:30" ht="15.7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</row>
    <row r="705" spans="1:30" ht="15.7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</row>
    <row r="706" spans="1:30" ht="15.7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</row>
    <row r="707" spans="1:30" ht="15.7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  <c r="AB707" s="69"/>
      <c r="AC707" s="69"/>
      <c r="AD707" s="69"/>
    </row>
    <row r="708" spans="1:30" ht="15.7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  <c r="AB708" s="69"/>
      <c r="AC708" s="69"/>
      <c r="AD708" s="69"/>
    </row>
    <row r="709" spans="1:30" ht="15.7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  <c r="AB709" s="69"/>
      <c r="AC709" s="69"/>
      <c r="AD709" s="69"/>
    </row>
    <row r="710" spans="1:30" ht="15.7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  <c r="AB710" s="69"/>
      <c r="AC710" s="69"/>
      <c r="AD710" s="69"/>
    </row>
    <row r="711" spans="1:30" ht="15.7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  <c r="AB711" s="69"/>
      <c r="AC711" s="69"/>
      <c r="AD711" s="69"/>
    </row>
    <row r="712" spans="1:30" ht="15.7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  <c r="AB712" s="69"/>
      <c r="AC712" s="69"/>
      <c r="AD712" s="69"/>
    </row>
    <row r="713" spans="1:30" ht="15.7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  <c r="AC713" s="69"/>
      <c r="AD713" s="69"/>
    </row>
    <row r="714" spans="1:30" ht="15.7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  <c r="AB714" s="69"/>
      <c r="AC714" s="69"/>
      <c r="AD714" s="69"/>
    </row>
    <row r="715" spans="1:30" ht="15.7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  <c r="AB715" s="69"/>
      <c r="AC715" s="69"/>
      <c r="AD715" s="69"/>
    </row>
    <row r="716" spans="1:30" ht="15.7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  <c r="AB716" s="69"/>
      <c r="AC716" s="69"/>
      <c r="AD716" s="69"/>
    </row>
    <row r="717" spans="1:30" ht="15.7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  <c r="AB717" s="69"/>
      <c r="AC717" s="69"/>
      <c r="AD717" s="69"/>
    </row>
    <row r="718" spans="1:30" ht="15.7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  <c r="AC718" s="69"/>
      <c r="AD718" s="69"/>
    </row>
    <row r="719" spans="1:30" ht="15.7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  <c r="AC719" s="69"/>
      <c r="AD719" s="69"/>
    </row>
    <row r="720" spans="1:30" ht="15.7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  <c r="AC720" s="69"/>
      <c r="AD720" s="69"/>
    </row>
    <row r="721" spans="1:30" ht="15.7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  <c r="AC721" s="69"/>
      <c r="AD721" s="69"/>
    </row>
    <row r="722" spans="1:30" ht="15.7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  <c r="AC722" s="69"/>
      <c r="AD722" s="69"/>
    </row>
    <row r="723" spans="1:30" ht="15.7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  <c r="AB723" s="69"/>
      <c r="AC723" s="69"/>
      <c r="AD723" s="69"/>
    </row>
    <row r="724" spans="1:30" ht="15.7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  <c r="AC724" s="69"/>
      <c r="AD724" s="69"/>
    </row>
    <row r="725" spans="1:30" ht="15.7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  <c r="AB725" s="69"/>
      <c r="AC725" s="69"/>
      <c r="AD725" s="69"/>
    </row>
    <row r="726" spans="1:30" ht="15.7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  <c r="AB726" s="69"/>
      <c r="AC726" s="69"/>
      <c r="AD726" s="69"/>
    </row>
    <row r="727" spans="1:30" ht="15.7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  <c r="AB727" s="69"/>
      <c r="AC727" s="69"/>
      <c r="AD727" s="69"/>
    </row>
    <row r="728" spans="1:30" ht="15.7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  <c r="AC728" s="69"/>
      <c r="AD728" s="69"/>
    </row>
    <row r="729" spans="1:30" ht="15.7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  <c r="AC729" s="69"/>
      <c r="AD729" s="69"/>
    </row>
    <row r="730" spans="1:30" ht="15.7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  <c r="AC730" s="69"/>
      <c r="AD730" s="69"/>
    </row>
    <row r="731" spans="1:30" ht="15.7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  <c r="AC731" s="69"/>
      <c r="AD731" s="69"/>
    </row>
    <row r="732" spans="1:30" ht="15.7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  <c r="AC732" s="69"/>
      <c r="AD732" s="69"/>
    </row>
    <row r="733" spans="1:30" ht="15.7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  <c r="AC733" s="69"/>
      <c r="AD733" s="69"/>
    </row>
    <row r="734" spans="1:30" ht="15.7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69"/>
    </row>
    <row r="735" spans="1:30" ht="15.7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</row>
    <row r="736" spans="1:30" ht="15.7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69"/>
    </row>
    <row r="737" spans="1:30" ht="15.7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  <c r="AC737" s="69"/>
      <c r="AD737" s="69"/>
    </row>
    <row r="738" spans="1:30" ht="15.7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  <c r="AC738" s="69"/>
      <c r="AD738" s="69"/>
    </row>
    <row r="739" spans="1:30" ht="15.7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</row>
    <row r="740" spans="1:30" ht="15.7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  <c r="AB740" s="69"/>
      <c r="AC740" s="69"/>
      <c r="AD740" s="69"/>
    </row>
    <row r="741" spans="1:30" ht="15.7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  <c r="AB741" s="69"/>
      <c r="AC741" s="69"/>
      <c r="AD741" s="69"/>
    </row>
    <row r="742" spans="1:30" ht="15.7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  <c r="AB742" s="69"/>
      <c r="AC742" s="69"/>
      <c r="AD742" s="69"/>
    </row>
    <row r="743" spans="1:30" ht="15.7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  <c r="AB743" s="69"/>
      <c r="AC743" s="69"/>
      <c r="AD743" s="69"/>
    </row>
    <row r="744" spans="1:30" ht="15.7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  <c r="AB744" s="69"/>
      <c r="AC744" s="69"/>
      <c r="AD744" s="69"/>
    </row>
    <row r="745" spans="1:30" ht="15.7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  <c r="AB745" s="69"/>
      <c r="AC745" s="69"/>
      <c r="AD745" s="69"/>
    </row>
    <row r="746" spans="1:30" ht="15.7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  <c r="AC746" s="69"/>
      <c r="AD746" s="69"/>
    </row>
    <row r="747" spans="1:30" ht="15.7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  <c r="AB747" s="69"/>
      <c r="AC747" s="69"/>
      <c r="AD747" s="69"/>
    </row>
    <row r="748" spans="1:30" ht="15.7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  <c r="AB748" s="69"/>
      <c r="AC748" s="69"/>
      <c r="AD748" s="69"/>
    </row>
    <row r="749" spans="1:30" ht="15.7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  <c r="AB749" s="69"/>
      <c r="AC749" s="69"/>
      <c r="AD749" s="69"/>
    </row>
    <row r="750" spans="1:30" ht="15.7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  <c r="AB750" s="69"/>
      <c r="AC750" s="69"/>
      <c r="AD750" s="69"/>
    </row>
    <row r="751" spans="1:30" ht="15.7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  <c r="AB751" s="69"/>
      <c r="AC751" s="69"/>
      <c r="AD751" s="69"/>
    </row>
    <row r="752" spans="1:30" ht="15.7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  <c r="AC752" s="69"/>
      <c r="AD752" s="69"/>
    </row>
    <row r="753" spans="1:30" ht="15.7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  <c r="AB753" s="69"/>
      <c r="AC753" s="69"/>
      <c r="AD753" s="69"/>
    </row>
    <row r="754" spans="1:30" ht="15.7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  <c r="AB754" s="69"/>
      <c r="AC754" s="69"/>
      <c r="AD754" s="69"/>
    </row>
    <row r="755" spans="1:30" ht="15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  <c r="AB755" s="69"/>
      <c r="AC755" s="69"/>
      <c r="AD755" s="69"/>
    </row>
    <row r="756" spans="1:30" ht="15.7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  <c r="AB756" s="69"/>
      <c r="AC756" s="69"/>
      <c r="AD756" s="69"/>
    </row>
    <row r="757" spans="1:30" ht="15.7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  <c r="AB757" s="69"/>
      <c r="AC757" s="69"/>
      <c r="AD757" s="69"/>
    </row>
    <row r="758" spans="1:30" ht="15.7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  <c r="AB758" s="69"/>
      <c r="AC758" s="69"/>
      <c r="AD758" s="69"/>
    </row>
    <row r="759" spans="1:30" ht="15.7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  <c r="AB759" s="69"/>
      <c r="AC759" s="69"/>
      <c r="AD759" s="69"/>
    </row>
    <row r="760" spans="1:30" ht="15.7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  <c r="AB760" s="69"/>
      <c r="AC760" s="69"/>
      <c r="AD760" s="69"/>
    </row>
    <row r="761" spans="1:30" ht="15.7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  <c r="AB761" s="69"/>
      <c r="AC761" s="69"/>
      <c r="AD761" s="69"/>
    </row>
    <row r="762" spans="1:30" ht="15.7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  <c r="AB762" s="69"/>
      <c r="AC762" s="69"/>
      <c r="AD762" s="69"/>
    </row>
    <row r="763" spans="1:30" ht="15.7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  <c r="AC763" s="69"/>
      <c r="AD763" s="69"/>
    </row>
    <row r="764" spans="1:30" ht="15.7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  <c r="AB764" s="69"/>
      <c r="AC764" s="69"/>
      <c r="AD764" s="69"/>
    </row>
    <row r="765" spans="1:30" ht="15.7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  <c r="AB765" s="69"/>
      <c r="AC765" s="69"/>
      <c r="AD765" s="69"/>
    </row>
    <row r="766" spans="1:30" ht="15.7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  <c r="AB766" s="69"/>
      <c r="AC766" s="69"/>
      <c r="AD766" s="69"/>
    </row>
    <row r="767" spans="1:30" ht="15.7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  <c r="AB767" s="69"/>
      <c r="AC767" s="69"/>
      <c r="AD767" s="69"/>
    </row>
    <row r="768" spans="1:30" ht="15.7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  <c r="AB768" s="69"/>
      <c r="AC768" s="69"/>
      <c r="AD768" s="69"/>
    </row>
    <row r="769" spans="1:30" ht="15.7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  <c r="AB769" s="69"/>
      <c r="AC769" s="69"/>
      <c r="AD769" s="69"/>
    </row>
    <row r="770" spans="1:30" ht="15.7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  <c r="AB770" s="69"/>
      <c r="AC770" s="69"/>
      <c r="AD770" s="69"/>
    </row>
    <row r="771" spans="1:30" ht="15.7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  <c r="AB771" s="69"/>
      <c r="AC771" s="69"/>
      <c r="AD771" s="69"/>
    </row>
    <row r="772" spans="1:30" ht="15.7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  <c r="AB772" s="69"/>
      <c r="AC772" s="69"/>
      <c r="AD772" s="69"/>
    </row>
    <row r="773" spans="1:30" ht="15.7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  <c r="AB773" s="69"/>
      <c r="AC773" s="69"/>
      <c r="AD773" s="69"/>
    </row>
    <row r="774" spans="1:30" ht="15.7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</row>
    <row r="775" spans="1:30" ht="15.7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  <c r="AB775" s="69"/>
      <c r="AC775" s="69"/>
      <c r="AD775" s="69"/>
    </row>
    <row r="776" spans="1:30" ht="15.7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  <c r="AB776" s="69"/>
      <c r="AC776" s="69"/>
      <c r="AD776" s="69"/>
    </row>
    <row r="777" spans="1:30" ht="15.7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  <c r="AB777" s="69"/>
      <c r="AC777" s="69"/>
      <c r="AD777" s="69"/>
    </row>
    <row r="778" spans="1:30" ht="15.7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  <c r="AB778" s="69"/>
      <c r="AC778" s="69"/>
      <c r="AD778" s="69"/>
    </row>
    <row r="779" spans="1:30" ht="15.7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  <c r="AB779" s="69"/>
      <c r="AC779" s="69"/>
      <c r="AD779" s="69"/>
    </row>
    <row r="780" spans="1:30" ht="15.7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  <c r="AB780" s="69"/>
      <c r="AC780" s="69"/>
      <c r="AD780" s="69"/>
    </row>
    <row r="781" spans="1:30" ht="15.7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  <c r="AB781" s="69"/>
      <c r="AC781" s="69"/>
      <c r="AD781" s="69"/>
    </row>
    <row r="782" spans="1:30" ht="15.7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  <c r="AB782" s="69"/>
      <c r="AC782" s="69"/>
      <c r="AD782" s="69"/>
    </row>
    <row r="783" spans="1:30" ht="15.7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  <c r="AB783" s="69"/>
      <c r="AC783" s="69"/>
      <c r="AD783" s="69"/>
    </row>
    <row r="784" spans="1:30" ht="15.7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  <c r="AB784" s="69"/>
      <c r="AC784" s="69"/>
      <c r="AD784" s="69"/>
    </row>
    <row r="785" spans="1:30" ht="15.7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  <c r="AB785" s="69"/>
      <c r="AC785" s="69"/>
      <c r="AD785" s="69"/>
    </row>
    <row r="786" spans="1:30" ht="15.7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  <c r="AB786" s="69"/>
      <c r="AC786" s="69"/>
      <c r="AD786" s="69"/>
    </row>
    <row r="787" spans="1:30" ht="15.7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  <c r="AB787" s="69"/>
      <c r="AC787" s="69"/>
      <c r="AD787" s="69"/>
    </row>
    <row r="788" spans="1:30" ht="15.7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  <c r="AB788" s="69"/>
      <c r="AC788" s="69"/>
      <c r="AD788" s="69"/>
    </row>
    <row r="789" spans="1:30" ht="15.7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  <c r="AB789" s="69"/>
      <c r="AC789" s="69"/>
      <c r="AD789" s="69"/>
    </row>
    <row r="790" spans="1:30" ht="15.7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  <c r="AB790" s="69"/>
      <c r="AC790" s="69"/>
      <c r="AD790" s="69"/>
    </row>
    <row r="791" spans="1:30" ht="15.7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</row>
    <row r="792" spans="1:30" ht="15.7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</row>
    <row r="793" spans="1:30" ht="15.7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  <c r="AB793" s="69"/>
      <c r="AC793" s="69"/>
      <c r="AD793" s="69"/>
    </row>
    <row r="794" spans="1:30" ht="15.7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  <c r="AB794" s="69"/>
      <c r="AC794" s="69"/>
      <c r="AD794" s="69"/>
    </row>
    <row r="795" spans="1:30" ht="15.7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  <c r="AB795" s="69"/>
      <c r="AC795" s="69"/>
      <c r="AD795" s="69"/>
    </row>
    <row r="796" spans="1:30" ht="15.7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  <c r="AB796" s="69"/>
      <c r="AC796" s="69"/>
      <c r="AD796" s="69"/>
    </row>
    <row r="797" spans="1:30" ht="15.7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  <c r="AB797" s="69"/>
      <c r="AC797" s="69"/>
      <c r="AD797" s="69"/>
    </row>
    <row r="798" spans="1:30" ht="15.7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  <c r="AB798" s="69"/>
      <c r="AC798" s="69"/>
      <c r="AD798" s="69"/>
    </row>
    <row r="799" spans="1:30" ht="15.7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  <c r="AC799" s="69"/>
      <c r="AD799" s="69"/>
    </row>
    <row r="800" spans="1:30" ht="15.7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  <c r="AC800" s="69"/>
      <c r="AD800" s="69"/>
    </row>
    <row r="801" spans="1:30" ht="15.7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  <c r="AC801" s="69"/>
      <c r="AD801" s="69"/>
    </row>
    <row r="802" spans="1:30" ht="15.7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</row>
    <row r="803" spans="1:30" ht="15.7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  <c r="AC803" s="69"/>
      <c r="AD803" s="69"/>
    </row>
    <row r="804" spans="1:30" ht="15.7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  <c r="AC804" s="69"/>
      <c r="AD804" s="69"/>
    </row>
    <row r="805" spans="1:30" ht="15.7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  <c r="AC805" s="69"/>
      <c r="AD805" s="69"/>
    </row>
    <row r="806" spans="1:30" ht="15.7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  <c r="AC806" s="69"/>
      <c r="AD806" s="69"/>
    </row>
    <row r="807" spans="1:30" ht="15.7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  <c r="AC807" s="69"/>
      <c r="AD807" s="69"/>
    </row>
    <row r="808" spans="1:30" ht="15.7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  <c r="AC808" s="69"/>
      <c r="AD808" s="69"/>
    </row>
    <row r="809" spans="1:30" ht="15.7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</row>
    <row r="810" spans="1:30" ht="15.7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  <c r="AC810" s="69"/>
      <c r="AD810" s="69"/>
    </row>
    <row r="811" spans="1:30" ht="15.7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  <c r="AC811" s="69"/>
      <c r="AD811" s="69"/>
    </row>
    <row r="812" spans="1:30" ht="15.7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  <c r="AC812" s="69"/>
      <c r="AD812" s="69"/>
    </row>
    <row r="813" spans="1:30" ht="15.7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</row>
    <row r="814" spans="1:30" ht="15.7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  <c r="AC814" s="69"/>
      <c r="AD814" s="69"/>
    </row>
    <row r="815" spans="1:30" ht="15.7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</row>
    <row r="816" spans="1:30" ht="15.7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  <c r="AC816" s="69"/>
      <c r="AD816" s="69"/>
    </row>
    <row r="817" spans="1:30" ht="15.7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  <c r="AC817" s="69"/>
      <c r="AD817" s="69"/>
    </row>
    <row r="818" spans="1:30" ht="15.7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  <c r="AC818" s="69"/>
      <c r="AD818" s="69"/>
    </row>
    <row r="819" spans="1:30" ht="15.7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  <c r="AC819" s="69"/>
      <c r="AD819" s="69"/>
    </row>
    <row r="820" spans="1:30" ht="15.7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  <c r="AC820" s="69"/>
      <c r="AD820" s="69"/>
    </row>
    <row r="821" spans="1:30" ht="15.7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  <c r="AC821" s="69"/>
      <c r="AD821" s="69"/>
    </row>
    <row r="822" spans="1:30" ht="15.7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  <c r="AC822" s="69"/>
      <c r="AD822" s="69"/>
    </row>
    <row r="823" spans="1:30" ht="15.7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  <c r="AC823" s="69"/>
      <c r="AD823" s="69"/>
    </row>
    <row r="824" spans="1:30" ht="15.7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  <c r="AC824" s="69"/>
      <c r="AD824" s="69"/>
    </row>
    <row r="825" spans="1:30" ht="15.7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  <c r="AC825" s="69"/>
      <c r="AD825" s="69"/>
    </row>
    <row r="826" spans="1:30" ht="15.7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  <c r="AC826" s="69"/>
      <c r="AD826" s="69"/>
    </row>
    <row r="827" spans="1:30" ht="15.7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  <c r="AC827" s="69"/>
      <c r="AD827" s="69"/>
    </row>
    <row r="828" spans="1:30" ht="15.7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  <c r="AC828" s="69"/>
      <c r="AD828" s="69"/>
    </row>
    <row r="829" spans="1:30" ht="15.7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  <c r="AC829" s="69"/>
      <c r="AD829" s="69"/>
    </row>
    <row r="830" spans="1:30" ht="15.7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</row>
    <row r="831" spans="1:30" ht="15.7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</row>
    <row r="832" spans="1:30" ht="15.7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</row>
    <row r="833" spans="1:30" ht="15.7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</row>
    <row r="834" spans="1:30" ht="15.7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</row>
    <row r="835" spans="1:30" ht="15.7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</row>
    <row r="836" spans="1:30" ht="15.7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</row>
    <row r="837" spans="1:30" ht="15.7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</row>
    <row r="838" spans="1:30" ht="15.7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  <c r="AC838" s="69"/>
      <c r="AD838" s="69"/>
    </row>
    <row r="839" spans="1:30" ht="15.7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  <c r="AC839" s="69"/>
      <c r="AD839" s="69"/>
    </row>
    <row r="840" spans="1:30" ht="15.7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  <c r="AC840" s="69"/>
      <c r="AD840" s="69"/>
    </row>
    <row r="841" spans="1:30" ht="15.7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</row>
    <row r="842" spans="1:30" ht="15.7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  <c r="AC842" s="69"/>
      <c r="AD842" s="69"/>
    </row>
    <row r="843" spans="1:30" ht="15.7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  <c r="AC843" s="69"/>
      <c r="AD843" s="69"/>
    </row>
    <row r="844" spans="1:30" ht="15.7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</row>
    <row r="845" spans="1:30" ht="15.7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  <c r="AB845" s="69"/>
      <c r="AC845" s="69"/>
      <c r="AD845" s="69"/>
    </row>
    <row r="846" spans="1:30" ht="15.7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  <c r="AB846" s="69"/>
      <c r="AC846" s="69"/>
      <c r="AD846" s="69"/>
    </row>
    <row r="847" spans="1:30" ht="15.7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  <c r="AC847" s="69"/>
      <c r="AD847" s="69"/>
    </row>
    <row r="848" spans="1:30" ht="15.7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  <c r="AB848" s="69"/>
      <c r="AC848" s="69"/>
      <c r="AD848" s="69"/>
    </row>
    <row r="849" spans="1:30" ht="15.7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  <c r="AB849" s="69"/>
      <c r="AC849" s="69"/>
      <c r="AD849" s="69"/>
    </row>
    <row r="850" spans="1:30" ht="15.7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  <c r="AB850" s="69"/>
      <c r="AC850" s="69"/>
      <c r="AD850" s="69"/>
    </row>
    <row r="851" spans="1:30" ht="15.7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  <c r="AB851" s="69"/>
      <c r="AC851" s="69"/>
      <c r="AD851" s="69"/>
    </row>
    <row r="852" spans="1:30" ht="15.7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  <c r="AC852" s="69"/>
      <c r="AD852" s="69"/>
    </row>
    <row r="853" spans="1:30" ht="15.7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  <c r="AB853" s="69"/>
      <c r="AC853" s="69"/>
      <c r="AD853" s="69"/>
    </row>
    <row r="854" spans="1:30" ht="15.7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  <c r="AB854" s="69"/>
      <c r="AC854" s="69"/>
      <c r="AD854" s="69"/>
    </row>
    <row r="855" spans="1:30" ht="15.7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  <c r="AB855" s="69"/>
      <c r="AC855" s="69"/>
      <c r="AD855" s="69"/>
    </row>
    <row r="856" spans="1:30" ht="15.7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  <c r="AB856" s="69"/>
      <c r="AC856" s="69"/>
      <c r="AD856" s="69"/>
    </row>
    <row r="857" spans="1:30" ht="15.7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  <c r="AB857" s="69"/>
      <c r="AC857" s="69"/>
      <c r="AD857" s="69"/>
    </row>
    <row r="858" spans="1:30" ht="15.7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  <c r="AB858" s="69"/>
      <c r="AC858" s="69"/>
      <c r="AD858" s="69"/>
    </row>
    <row r="859" spans="1:30" ht="15.7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  <c r="AB859" s="69"/>
      <c r="AC859" s="69"/>
      <c r="AD859" s="69"/>
    </row>
    <row r="860" spans="1:30" ht="15.7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  <c r="AC860" s="69"/>
      <c r="AD860" s="69"/>
    </row>
    <row r="861" spans="1:30" ht="15.7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  <c r="AC861" s="69"/>
      <c r="AD861" s="69"/>
    </row>
    <row r="862" spans="1:30" ht="15.7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  <c r="AB862" s="69"/>
      <c r="AC862" s="69"/>
      <c r="AD862" s="69"/>
    </row>
    <row r="863" spans="1:30" ht="15.7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  <c r="AB863" s="69"/>
      <c r="AC863" s="69"/>
      <c r="AD863" s="69"/>
    </row>
    <row r="864" spans="1:30" ht="15.7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  <c r="AB864" s="69"/>
      <c r="AC864" s="69"/>
      <c r="AD864" s="69"/>
    </row>
    <row r="865" spans="1:30" ht="15.7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  <c r="AB865" s="69"/>
      <c r="AC865" s="69"/>
      <c r="AD865" s="69"/>
    </row>
    <row r="866" spans="1:30" ht="15.7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  <c r="AB866" s="69"/>
      <c r="AC866" s="69"/>
      <c r="AD866" s="69"/>
    </row>
    <row r="867" spans="1:30" ht="15.7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  <c r="AB867" s="69"/>
      <c r="AC867" s="69"/>
      <c r="AD867" s="69"/>
    </row>
    <row r="868" spans="1:30" ht="15.7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  <c r="AB868" s="69"/>
      <c r="AC868" s="69"/>
      <c r="AD868" s="69"/>
    </row>
    <row r="869" spans="1:30" ht="15.7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  <c r="AC869" s="69"/>
      <c r="AD869" s="69"/>
    </row>
    <row r="870" spans="1:30" ht="15.7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  <c r="AB870" s="69"/>
      <c r="AC870" s="69"/>
      <c r="AD870" s="69"/>
    </row>
    <row r="871" spans="1:30" ht="15.7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  <c r="AB871" s="69"/>
      <c r="AC871" s="69"/>
      <c r="AD871" s="69"/>
    </row>
    <row r="872" spans="1:30" ht="15.7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  <c r="AB872" s="69"/>
      <c r="AC872" s="69"/>
      <c r="AD872" s="69"/>
    </row>
    <row r="873" spans="1:30" ht="15.7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  <c r="AB873" s="69"/>
      <c r="AC873" s="69"/>
      <c r="AD873" s="69"/>
    </row>
    <row r="874" spans="1:30" ht="15.7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  <c r="AB874" s="69"/>
      <c r="AC874" s="69"/>
      <c r="AD874" s="69"/>
    </row>
    <row r="875" spans="1:30" ht="15.7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  <c r="AB875" s="69"/>
      <c r="AC875" s="69"/>
      <c r="AD875" s="69"/>
    </row>
    <row r="876" spans="1:30" ht="15.7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  <c r="AB876" s="69"/>
      <c r="AC876" s="69"/>
      <c r="AD876" s="69"/>
    </row>
    <row r="877" spans="1:30" ht="15.7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  <c r="AB877" s="69"/>
      <c r="AC877" s="69"/>
      <c r="AD877" s="69"/>
    </row>
    <row r="878" spans="1:30" ht="15.7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  <c r="AB878" s="69"/>
      <c r="AC878" s="69"/>
      <c r="AD878" s="69"/>
    </row>
    <row r="879" spans="1:30" ht="15.7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  <c r="AB879" s="69"/>
      <c r="AC879" s="69"/>
      <c r="AD879" s="69"/>
    </row>
    <row r="880" spans="1:30" ht="15.7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  <c r="AC880" s="69"/>
      <c r="AD880" s="69"/>
    </row>
    <row r="881" spans="1:30" ht="15.7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  <c r="AB881" s="69"/>
      <c r="AC881" s="69"/>
      <c r="AD881" s="69"/>
    </row>
    <row r="882" spans="1:30" ht="15.7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  <c r="AB882" s="69"/>
      <c r="AC882" s="69"/>
      <c r="AD882" s="69"/>
    </row>
    <row r="883" spans="1:30" ht="15.7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  <c r="AB883" s="69"/>
      <c r="AC883" s="69"/>
      <c r="AD883" s="69"/>
    </row>
    <row r="884" spans="1:30" ht="15.7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  <c r="AB884" s="69"/>
      <c r="AC884" s="69"/>
      <c r="AD884" s="69"/>
    </row>
    <row r="885" spans="1:30" ht="15.7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  <c r="AB885" s="69"/>
      <c r="AC885" s="69"/>
      <c r="AD885" s="69"/>
    </row>
    <row r="886" spans="1:30" ht="15.7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  <c r="AB886" s="69"/>
      <c r="AC886" s="69"/>
      <c r="AD886" s="69"/>
    </row>
    <row r="887" spans="1:30" ht="15.7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  <c r="AB887" s="69"/>
      <c r="AC887" s="69"/>
      <c r="AD887" s="69"/>
    </row>
    <row r="888" spans="1:30" ht="15.7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  <c r="AB888" s="69"/>
      <c r="AC888" s="69"/>
      <c r="AD888" s="69"/>
    </row>
    <row r="889" spans="1:30" ht="15.7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  <c r="AB889" s="69"/>
      <c r="AC889" s="69"/>
      <c r="AD889" s="69"/>
    </row>
    <row r="890" spans="1:30" ht="15.7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  <c r="AB890" s="69"/>
      <c r="AC890" s="69"/>
      <c r="AD890" s="69"/>
    </row>
    <row r="891" spans="1:30" ht="15.7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  <c r="AC891" s="69"/>
      <c r="AD891" s="69"/>
    </row>
    <row r="892" spans="1:30" ht="15.7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  <c r="AB892" s="69"/>
      <c r="AC892" s="69"/>
      <c r="AD892" s="69"/>
    </row>
    <row r="893" spans="1:30" ht="15.7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  <c r="AB893" s="69"/>
      <c r="AC893" s="69"/>
      <c r="AD893" s="69"/>
    </row>
    <row r="894" spans="1:30" ht="15.7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  <c r="AB894" s="69"/>
      <c r="AC894" s="69"/>
      <c r="AD894" s="69"/>
    </row>
    <row r="895" spans="1:30" ht="15.7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  <c r="AB895" s="69"/>
      <c r="AC895" s="69"/>
      <c r="AD895" s="69"/>
    </row>
    <row r="896" spans="1:30" ht="15.7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  <c r="AB896" s="69"/>
      <c r="AC896" s="69"/>
      <c r="AD896" s="69"/>
    </row>
    <row r="897" spans="1:30" ht="15.7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  <c r="AB897" s="69"/>
      <c r="AC897" s="69"/>
      <c r="AD897" s="69"/>
    </row>
    <row r="898" spans="1:30" ht="15.7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  <c r="AC898" s="69"/>
      <c r="AD898" s="69"/>
    </row>
    <row r="899" spans="1:30" ht="15.7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  <c r="AB899" s="69"/>
      <c r="AC899" s="69"/>
      <c r="AD899" s="69"/>
    </row>
    <row r="900" spans="1:30" ht="15.7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  <c r="AB900" s="69"/>
      <c r="AC900" s="69"/>
      <c r="AD900" s="69"/>
    </row>
    <row r="901" spans="1:30" ht="15.7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  <c r="AB901" s="69"/>
      <c r="AC901" s="69"/>
      <c r="AD901" s="69"/>
    </row>
    <row r="902" spans="1:30" ht="15.7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  <c r="AB902" s="69"/>
      <c r="AC902" s="69"/>
      <c r="AD902" s="69"/>
    </row>
    <row r="903" spans="1:30" ht="15.7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  <c r="AB903" s="69"/>
      <c r="AC903" s="69"/>
      <c r="AD903" s="69"/>
    </row>
    <row r="904" spans="1:30" ht="15.7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</row>
    <row r="905" spans="1:30" ht="15.7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</row>
    <row r="906" spans="1:30" ht="15.7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</row>
    <row r="907" spans="1:30" ht="15.7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  <c r="AC907" s="69"/>
      <c r="AD907" s="69"/>
    </row>
    <row r="908" spans="1:30" ht="15.7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</row>
    <row r="909" spans="1:30" ht="15.7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  <c r="AC909" s="69"/>
      <c r="AD909" s="69"/>
    </row>
    <row r="910" spans="1:30" ht="15.7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  <c r="AC910" s="69"/>
      <c r="AD910" s="69"/>
    </row>
    <row r="911" spans="1:30" ht="15.7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  <c r="AC911" s="69"/>
      <c r="AD911" s="69"/>
    </row>
    <row r="912" spans="1:30" ht="15.7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  <c r="AC912" s="69"/>
      <c r="AD912" s="69"/>
    </row>
    <row r="913" spans="1:30" ht="15.7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  <c r="AA913" s="69"/>
      <c r="AB913" s="69"/>
      <c r="AC913" s="69"/>
      <c r="AD913" s="69"/>
    </row>
    <row r="914" spans="1:30" ht="15.7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  <c r="AA914" s="69"/>
      <c r="AB914" s="69"/>
      <c r="AC914" s="69"/>
      <c r="AD914" s="69"/>
    </row>
    <row r="915" spans="1:30" ht="15.7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  <c r="AA915" s="69"/>
      <c r="AB915" s="69"/>
      <c r="AC915" s="69"/>
      <c r="AD915" s="69"/>
    </row>
    <row r="916" spans="1:30" ht="15.7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  <c r="AA916" s="69"/>
      <c r="AB916" s="69"/>
      <c r="AC916" s="69"/>
      <c r="AD916" s="69"/>
    </row>
    <row r="917" spans="1:30" ht="15.7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  <c r="AA917" s="69"/>
      <c r="AB917" s="69"/>
      <c r="AC917" s="69"/>
      <c r="AD917" s="69"/>
    </row>
    <row r="918" spans="1:30" ht="15.7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  <c r="AA918" s="69"/>
      <c r="AB918" s="69"/>
      <c r="AC918" s="69"/>
      <c r="AD918" s="69"/>
    </row>
    <row r="919" spans="1:30" ht="15.7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  <c r="AC919" s="69"/>
      <c r="AD919" s="69"/>
    </row>
    <row r="920" spans="1:30" ht="15.7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  <c r="AA920" s="69"/>
      <c r="AB920" s="69"/>
      <c r="AC920" s="69"/>
      <c r="AD920" s="69"/>
    </row>
    <row r="921" spans="1:30" ht="15.7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  <c r="AA921" s="69"/>
      <c r="AB921" s="69"/>
      <c r="AC921" s="69"/>
      <c r="AD921" s="69"/>
    </row>
    <row r="922" spans="1:30" ht="15.7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  <c r="AA922" s="69"/>
      <c r="AB922" s="69"/>
      <c r="AC922" s="69"/>
      <c r="AD922" s="69"/>
    </row>
    <row r="923" spans="1:30" ht="15.7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  <c r="AA923" s="69"/>
      <c r="AB923" s="69"/>
      <c r="AC923" s="69"/>
      <c r="AD923" s="69"/>
    </row>
    <row r="924" spans="1:30" ht="15.7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  <c r="AA924" s="69"/>
      <c r="AB924" s="69"/>
      <c r="AC924" s="69"/>
      <c r="AD924" s="69"/>
    </row>
    <row r="925" spans="1:30" ht="15.7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  <c r="AA925" s="69"/>
      <c r="AB925" s="69"/>
      <c r="AC925" s="69"/>
      <c r="AD925" s="69"/>
    </row>
    <row r="926" spans="1:30" ht="15.7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  <c r="AA926" s="69"/>
      <c r="AB926" s="69"/>
      <c r="AC926" s="69"/>
      <c r="AD926" s="69"/>
    </row>
    <row r="927" spans="1:30" ht="15.7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  <c r="AA927" s="69"/>
      <c r="AB927" s="69"/>
      <c r="AC927" s="69"/>
      <c r="AD927" s="69"/>
    </row>
    <row r="928" spans="1:30" ht="15.7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  <c r="AC928" s="69"/>
      <c r="AD928" s="69"/>
    </row>
    <row r="929" spans="1:30" ht="15.7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  <c r="AC929" s="69"/>
      <c r="AD929" s="69"/>
    </row>
    <row r="930" spans="1:30" ht="15.7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</row>
    <row r="931" spans="1:30" ht="15.7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  <c r="AC931" s="69"/>
      <c r="AD931" s="69"/>
    </row>
    <row r="932" spans="1:30" ht="15.7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  <c r="AC932" s="69"/>
      <c r="AD932" s="69"/>
    </row>
    <row r="933" spans="1:30" ht="15.7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  <c r="AC933" s="69"/>
      <c r="AD933" s="69"/>
    </row>
    <row r="934" spans="1:30" ht="15.7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  <c r="AA934" s="69"/>
      <c r="AB934" s="69"/>
      <c r="AC934" s="69"/>
      <c r="AD934" s="69"/>
    </row>
    <row r="935" spans="1:30" ht="15.7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  <c r="AA935" s="69"/>
      <c r="AB935" s="69"/>
      <c r="AC935" s="69"/>
      <c r="AD935" s="69"/>
    </row>
    <row r="936" spans="1:30" ht="15.7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  <c r="AA936" s="69"/>
      <c r="AB936" s="69"/>
      <c r="AC936" s="69"/>
      <c r="AD936" s="69"/>
    </row>
    <row r="937" spans="1:30" ht="15.7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  <c r="AA937" s="69"/>
      <c r="AB937" s="69"/>
      <c r="AC937" s="69"/>
      <c r="AD937" s="69"/>
    </row>
    <row r="938" spans="1:30" ht="15.7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  <c r="AA938" s="69"/>
      <c r="AB938" s="69"/>
      <c r="AC938" s="69"/>
      <c r="AD938" s="69"/>
    </row>
    <row r="939" spans="1:30" ht="15.7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69"/>
      <c r="AB939" s="69"/>
      <c r="AC939" s="69"/>
      <c r="AD939" s="69"/>
    </row>
    <row r="940" spans="1:30" ht="15.7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  <c r="AC940" s="69"/>
      <c r="AD940" s="69"/>
    </row>
    <row r="941" spans="1:30" ht="15.7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  <c r="AA941" s="69"/>
      <c r="AB941" s="69"/>
      <c r="AC941" s="69"/>
      <c r="AD941" s="69"/>
    </row>
    <row r="942" spans="1:30" ht="15.7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  <c r="AA942" s="69"/>
      <c r="AB942" s="69"/>
      <c r="AC942" s="69"/>
      <c r="AD942" s="69"/>
    </row>
    <row r="943" spans="1:30" ht="15.7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  <c r="AA943" s="69"/>
      <c r="AB943" s="69"/>
      <c r="AC943" s="69"/>
      <c r="AD943" s="69"/>
    </row>
    <row r="944" spans="1:30" ht="15.7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  <c r="AA944" s="69"/>
      <c r="AB944" s="69"/>
      <c r="AC944" s="69"/>
      <c r="AD944" s="69"/>
    </row>
    <row r="945" spans="1:30" ht="15.7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  <c r="AA945" s="69"/>
      <c r="AB945" s="69"/>
      <c r="AC945" s="69"/>
      <c r="AD945" s="69"/>
    </row>
    <row r="946" spans="1:30" ht="15.7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  <c r="AA946" s="69"/>
      <c r="AB946" s="69"/>
      <c r="AC946" s="69"/>
      <c r="AD946" s="69"/>
    </row>
    <row r="947" spans="1:30" ht="15.7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  <c r="AA947" s="69"/>
      <c r="AB947" s="69"/>
      <c r="AC947" s="69"/>
      <c r="AD947" s="69"/>
    </row>
    <row r="948" spans="1:30" ht="15.7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  <c r="AA948" s="69"/>
      <c r="AB948" s="69"/>
      <c r="AC948" s="69"/>
      <c r="AD948" s="69"/>
    </row>
    <row r="949" spans="1:30" ht="15.7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  <c r="AA949" s="69"/>
      <c r="AB949" s="69"/>
      <c r="AC949" s="69"/>
      <c r="AD949" s="69"/>
    </row>
    <row r="950" spans="1:30" ht="15.7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  <c r="AA950" s="69"/>
      <c r="AB950" s="69"/>
      <c r="AC950" s="69"/>
      <c r="AD950" s="69"/>
    </row>
    <row r="951" spans="1:30" ht="15.7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  <c r="AA951" s="69"/>
      <c r="AB951" s="69"/>
      <c r="AC951" s="69"/>
      <c r="AD951" s="69"/>
    </row>
    <row r="952" spans="1:30" ht="15.7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  <c r="AA952" s="69"/>
      <c r="AB952" s="69"/>
      <c r="AC952" s="69"/>
      <c r="AD952" s="69"/>
    </row>
    <row r="953" spans="1:30" ht="15.7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  <c r="AA953" s="69"/>
      <c r="AB953" s="69"/>
      <c r="AC953" s="69"/>
      <c r="AD953" s="69"/>
    </row>
    <row r="954" spans="1:30" ht="15.7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  <c r="AA954" s="69"/>
      <c r="AB954" s="69"/>
      <c r="AC954" s="69"/>
      <c r="AD954" s="69"/>
    </row>
    <row r="955" spans="1:30" ht="15.7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  <c r="AA955" s="69"/>
      <c r="AB955" s="69"/>
      <c r="AC955" s="69"/>
      <c r="AD955" s="69"/>
    </row>
    <row r="956" spans="1:30" ht="15.7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  <c r="AA956" s="69"/>
      <c r="AB956" s="69"/>
      <c r="AC956" s="69"/>
      <c r="AD956" s="69"/>
    </row>
    <row r="957" spans="1:30" ht="15.7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  <c r="AA957" s="69"/>
      <c r="AB957" s="69"/>
      <c r="AC957" s="69"/>
      <c r="AD957" s="69"/>
    </row>
    <row r="958" spans="1:30" ht="15.7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  <c r="AA958" s="69"/>
      <c r="AB958" s="69"/>
      <c r="AC958" s="69"/>
      <c r="AD958" s="69"/>
    </row>
    <row r="959" spans="1:30" ht="15.7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  <c r="AA959" s="69"/>
      <c r="AB959" s="69"/>
      <c r="AC959" s="69"/>
      <c r="AD959" s="69"/>
    </row>
    <row r="960" spans="1:30" ht="15.7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  <c r="AA960" s="69"/>
      <c r="AB960" s="69"/>
      <c r="AC960" s="69"/>
      <c r="AD960" s="69"/>
    </row>
    <row r="961" spans="1:30" ht="15.7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  <c r="AA961" s="69"/>
      <c r="AB961" s="69"/>
      <c r="AC961" s="69"/>
      <c r="AD961" s="69"/>
    </row>
    <row r="962" spans="1:30" ht="15.7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  <c r="AA962" s="69"/>
      <c r="AB962" s="69"/>
      <c r="AC962" s="69"/>
      <c r="AD962" s="69"/>
    </row>
    <row r="963" spans="1:30" ht="15.7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  <c r="AA963" s="69"/>
      <c r="AB963" s="69"/>
      <c r="AC963" s="69"/>
      <c r="AD963" s="69"/>
    </row>
    <row r="964" spans="1:30" ht="15.7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  <c r="AA964" s="69"/>
      <c r="AB964" s="69"/>
      <c r="AC964" s="69"/>
      <c r="AD964" s="69"/>
    </row>
    <row r="965" spans="1:30" ht="15.7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  <c r="AA965" s="69"/>
      <c r="AB965" s="69"/>
      <c r="AC965" s="69"/>
      <c r="AD965" s="69"/>
    </row>
    <row r="966" spans="1:30" ht="15.7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  <c r="AA966" s="69"/>
      <c r="AB966" s="69"/>
      <c r="AC966" s="69"/>
      <c r="AD966" s="69"/>
    </row>
    <row r="967" spans="1:30" ht="15.7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  <c r="AA967" s="69"/>
      <c r="AB967" s="69"/>
      <c r="AC967" s="69"/>
      <c r="AD967" s="69"/>
    </row>
    <row r="968" spans="1:30" ht="15.7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  <c r="AA968" s="69"/>
      <c r="AB968" s="69"/>
      <c r="AC968" s="69"/>
      <c r="AD968" s="69"/>
    </row>
    <row r="969" spans="1:30" ht="15.7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  <c r="AA969" s="69"/>
      <c r="AB969" s="69"/>
      <c r="AC969" s="69"/>
      <c r="AD969" s="69"/>
    </row>
    <row r="970" spans="1:30" ht="15.7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  <c r="AA970" s="69"/>
      <c r="AB970" s="69"/>
      <c r="AC970" s="69"/>
      <c r="AD970" s="69"/>
    </row>
    <row r="971" spans="1:30" ht="15.7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  <c r="AA971" s="69"/>
      <c r="AB971" s="69"/>
      <c r="AC971" s="69"/>
      <c r="AD971" s="69"/>
    </row>
    <row r="972" spans="1:30" ht="15.7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  <c r="AA972" s="69"/>
      <c r="AB972" s="69"/>
      <c r="AC972" s="69"/>
      <c r="AD972" s="69"/>
    </row>
    <row r="973" spans="1:30" ht="15.7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  <c r="AA973" s="69"/>
      <c r="AB973" s="69"/>
      <c r="AC973" s="69"/>
      <c r="AD973" s="69"/>
    </row>
    <row r="974" spans="1:30" ht="15.7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  <c r="AA974" s="69"/>
      <c r="AB974" s="69"/>
      <c r="AC974" s="69"/>
      <c r="AD974" s="69"/>
    </row>
    <row r="975" spans="1:30" ht="15.7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  <c r="AA975" s="69"/>
      <c r="AB975" s="69"/>
      <c r="AC975" s="69"/>
      <c r="AD975" s="69"/>
    </row>
    <row r="976" spans="1:30" ht="15.7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  <c r="AA976" s="69"/>
      <c r="AB976" s="69"/>
      <c r="AC976" s="69"/>
      <c r="AD976" s="69"/>
    </row>
    <row r="977" spans="1:30" ht="15.7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  <c r="AA977" s="69"/>
      <c r="AB977" s="69"/>
      <c r="AC977" s="69"/>
      <c r="AD977" s="69"/>
    </row>
    <row r="978" spans="1:30" ht="15.7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  <c r="AA978" s="69"/>
      <c r="AB978" s="69"/>
      <c r="AC978" s="69"/>
      <c r="AD978" s="69"/>
    </row>
    <row r="979" spans="1:30" ht="15.7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  <c r="AA979" s="69"/>
      <c r="AB979" s="69"/>
      <c r="AC979" s="69"/>
      <c r="AD979" s="69"/>
    </row>
    <row r="980" spans="1:30" ht="15.7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  <c r="AA980" s="69"/>
      <c r="AB980" s="69"/>
      <c r="AC980" s="69"/>
      <c r="AD980" s="69"/>
    </row>
    <row r="981" spans="1:30" ht="15.7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  <c r="AA981" s="69"/>
      <c r="AB981" s="69"/>
      <c r="AC981" s="69"/>
      <c r="AD981" s="69"/>
    </row>
    <row r="982" spans="1:30" ht="15.7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  <c r="AA982" s="69"/>
      <c r="AB982" s="69"/>
      <c r="AC982" s="69"/>
      <c r="AD982" s="69"/>
    </row>
    <row r="983" spans="1:30" ht="15.7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  <c r="AA983" s="69"/>
      <c r="AB983" s="69"/>
      <c r="AC983" s="69"/>
      <c r="AD983" s="69"/>
    </row>
    <row r="984" spans="1:30" ht="15.7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  <c r="AA984" s="69"/>
      <c r="AB984" s="69"/>
      <c r="AC984" s="69"/>
      <c r="AD984" s="69"/>
    </row>
    <row r="985" spans="1:30" ht="15.7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  <c r="AA985" s="69"/>
      <c r="AB985" s="69"/>
      <c r="AC985" s="69"/>
      <c r="AD985" s="69"/>
    </row>
    <row r="986" spans="1:30" ht="15.7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  <c r="AA986" s="69"/>
      <c r="AB986" s="69"/>
      <c r="AC986" s="69"/>
      <c r="AD986" s="69"/>
    </row>
    <row r="987" spans="1:30" ht="15.7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  <c r="AA987" s="69"/>
      <c r="AB987" s="69"/>
      <c r="AC987" s="69"/>
      <c r="AD987" s="69"/>
    </row>
    <row r="988" spans="1:30" ht="15.7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  <c r="AA988" s="69"/>
      <c r="AB988" s="69"/>
      <c r="AC988" s="69"/>
      <c r="AD988" s="69"/>
    </row>
    <row r="989" spans="1:30" ht="15.7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  <c r="AA989" s="69"/>
      <c r="AB989" s="69"/>
      <c r="AC989" s="69"/>
      <c r="AD989" s="69"/>
    </row>
    <row r="990" spans="1:30" ht="15.7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  <c r="AA990" s="69"/>
      <c r="AB990" s="69"/>
      <c r="AC990" s="69"/>
      <c r="AD990" s="69"/>
    </row>
    <row r="991" spans="1:30" ht="15.7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  <c r="AA991" s="69"/>
      <c r="AB991" s="69"/>
      <c r="AC991" s="69"/>
      <c r="AD991" s="69"/>
    </row>
    <row r="992" spans="1:30" ht="15.7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  <c r="AA992" s="69"/>
      <c r="AB992" s="69"/>
      <c r="AC992" s="69"/>
      <c r="AD992" s="69"/>
    </row>
    <row r="993" spans="1:30" ht="15.75" customHeight="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  <c r="AA993" s="69"/>
      <c r="AB993" s="69"/>
      <c r="AC993" s="69"/>
      <c r="AD993" s="69"/>
    </row>
  </sheetData>
  <mergeCells count="3">
    <mergeCell ref="B2:J2"/>
    <mergeCell ref="B4:J4"/>
    <mergeCell ref="B8:C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1AD71-7E9B-EB42-83FB-3E9E46E8B0F5}">
  <dimension ref="A1:AC1000"/>
  <sheetViews>
    <sheetView workbookViewId="0">
      <selection activeCell="M18" sqref="M18"/>
    </sheetView>
  </sheetViews>
  <sheetFormatPr defaultColWidth="12.625" defaultRowHeight="15.75"/>
  <cols>
    <col min="1" max="1" width="3.125" customWidth="1"/>
    <col min="2" max="2" width="6.625" customWidth="1"/>
    <col min="3" max="3" width="26.5" customWidth="1"/>
    <col min="4" max="4" width="2.625" customWidth="1"/>
    <col min="5" max="5" width="11.5" customWidth="1"/>
    <col min="6" max="6" width="2.625" customWidth="1"/>
    <col min="7" max="7" width="1.375" customWidth="1"/>
    <col min="8" max="8" width="1.125" customWidth="1"/>
    <col min="9" max="9" width="13.125" customWidth="1"/>
    <col min="10" max="10" width="11.5" customWidth="1"/>
    <col min="11" max="11" width="0.875" customWidth="1"/>
    <col min="12" max="12" width="3.125" customWidth="1"/>
    <col min="13" max="29" width="8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1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1"/>
      <c r="B3" s="2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9.25" customHeight="1">
      <c r="A4" s="1"/>
      <c r="B4" s="88" t="s">
        <v>1</v>
      </c>
      <c r="C4" s="87"/>
      <c r="D4" s="87"/>
      <c r="E4" s="87"/>
      <c r="F4" s="87"/>
      <c r="G4" s="87"/>
      <c r="H4" s="87"/>
      <c r="I4" s="87"/>
      <c r="J4" s="8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8.25" customHeight="1">
      <c r="A5" s="1"/>
      <c r="B5" s="2"/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0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6" customHeight="1">
      <c r="A7" s="1"/>
      <c r="B7" s="4"/>
      <c r="C7" s="4"/>
      <c r="D7" s="4"/>
      <c r="E7" s="4"/>
      <c r="F7" s="4"/>
      <c r="G7" s="4"/>
      <c r="H7" s="4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30">
      <c r="A8" s="1"/>
      <c r="B8" s="97" t="s">
        <v>2</v>
      </c>
      <c r="C8" s="98"/>
      <c r="D8" s="5"/>
      <c r="E8" s="6" t="s">
        <v>3</v>
      </c>
      <c r="F8" s="4"/>
      <c r="G8" s="4"/>
      <c r="H8" s="4"/>
      <c r="I8" s="6" t="s">
        <v>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>
      <c r="A9" s="1"/>
      <c r="B9" s="7">
        <v>615</v>
      </c>
      <c r="C9" s="4" t="s">
        <v>5</v>
      </c>
      <c r="D9" s="4"/>
      <c r="E9" s="22">
        <f>'[7]Event #1'!E14+'[7]Event #2'!E14+'[7]Event #3'!E14+'[7]Event #4'!E14+'[7]Event #5'!E14+'[7]Event #6'!E14+'[7]Event #7'!E14+'[7]Event #8'!E14+'[7]Event #9'!E14+'[7]Event #10'!E14+'[7]Event #11'!E14+'[7]Event #12'!E14+'[7]Event #13'!E14+'[7]Event #14'!E14+'[7]Event #15'!E14</f>
        <v>0</v>
      </c>
      <c r="F9" s="22"/>
      <c r="G9" s="4"/>
      <c r="H9" s="4"/>
      <c r="I9" s="22">
        <f>'[8]Event #1'!H14+'[8]Event #2'!H14+'[8]Event #3'!H14+'[8]Event #4'!H14+'[8]Event #5'!H14+'[8]Event #6'!H14+'[8]Event #7'!H14+'[8]Event #8'!H14+'[8]Event #9'!H14+'[8]Event #10'!H14+'[8]Event #11'!H14+'[8]Event #12'!H14+'[8]Event #13'!H14+'[8]Event #14'!H14+'[8]Event #15'!H14</f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>
      <c r="A10" s="1"/>
      <c r="B10" s="7">
        <v>608.20000000000005</v>
      </c>
      <c r="C10" s="4" t="s">
        <v>6</v>
      </c>
      <c r="D10" s="4"/>
      <c r="E10" s="22">
        <f>'[7]Event #1'!E15+'[7]Event #2'!E15+'[7]Event #3'!E15+'[7]Event #4'!E15+'[7]Event #5'!E15+'[7]Event #6'!E15+'[7]Event #7'!E15+'[7]Event #8'!E15+'[7]Event #9'!E15+'[7]Event #10'!E15+'[7]Event #11'!E15+'[7]Event #12'!E15+'[7]Event #13'!E15+'[7]Event #14'!E15+'[7]Event #15'!E15</f>
        <v>1450</v>
      </c>
      <c r="F10" s="9"/>
      <c r="G10" s="4"/>
      <c r="H10" s="4"/>
      <c r="I10" s="22">
        <f>'[8]Event #1'!H15+'[8]Event #2'!H15+'[8]Event #3'!H15+'[8]Event #4'!H15+'[8]Event #5'!H15+'[8]Event #6'!H15+'[8]Event #7'!H15+'[8]Event #8'!H15+'[8]Event #9'!H15+'[8]Event #10'!H15+'[8]Event #11'!H15+'[8]Event #12'!H15+'[8]Event #13'!H15+'[8]Event #14'!H15+'[8]Event #15'!H15</f>
        <v>1089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A11" s="1"/>
      <c r="B11" s="7">
        <v>610.20000000000005</v>
      </c>
      <c r="C11" s="4" t="s">
        <v>7</v>
      </c>
      <c r="D11" s="4"/>
      <c r="E11" s="22">
        <f>'[7]Event #1'!E16+'[7]Event #2'!E16+'[7]Event #3'!E16+'[7]Event #4'!E16+'[7]Event #5'!E16+'[7]Event #6'!E16+'[7]Event #7'!E16+'[7]Event #8'!E16+'[7]Event #9'!E16+'[7]Event #10'!E16+'[7]Event #11'!E16+'[7]Event #12'!E16+'[7]Event #13'!E16+'[7]Event #14'!E16+'[7]Event #15'!E16</f>
        <v>450</v>
      </c>
      <c r="F11" s="9"/>
      <c r="G11" s="4"/>
      <c r="H11" s="4"/>
      <c r="I11" s="22">
        <f>'[8]Event #1'!H16+'[8]Event #2'!H16+'[8]Event #3'!H16+'[8]Event #4'!H16+'[8]Event #5'!H16+'[8]Event #6'!H16+'[8]Event #7'!H16+'[8]Event #8'!H16+'[8]Event #9'!H16+'[8]Event #10'!H16+'[8]Event #11'!H16+'[8]Event #12'!H16+'[8]Event #13'!H16+'[8]Event #14'!H16+'[8]Event #15'!H16</f>
        <v>34.299999999999997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1"/>
      <c r="B12" s="7">
        <v>623</v>
      </c>
      <c r="C12" s="4" t="s">
        <v>8</v>
      </c>
      <c r="D12" s="4"/>
      <c r="E12" s="22">
        <f>'[7]Event #1'!E17+'[7]Event #2'!E17+'[7]Event #3'!E17+'[7]Event #4'!E17+'[7]Event #5'!E17+'[7]Event #6'!E17+'[7]Event #7'!E17+'[7]Event #8'!E17+'[7]Event #9'!E17+'[7]Event #10'!E17+'[7]Event #11'!E17+'[7]Event #12'!E17+'[7]Event #13'!E17+'[7]Event #14'!E17+'[7]Event #15'!E17</f>
        <v>0</v>
      </c>
      <c r="F12" s="9"/>
      <c r="G12" s="4"/>
      <c r="H12" s="4"/>
      <c r="I12" s="22">
        <f>'[8]Event #1'!H17+'[8]Event #2'!H17+'[8]Event #3'!H17+'[8]Event #4'!H17+'[8]Event #5'!H17+'[8]Event #6'!H17+'[8]Event #7'!H17+'[8]Event #8'!H17+'[8]Event #9'!H17+'[8]Event #10'!H17+'[8]Event #11'!H17+'[8]Event #12'!H17+'[8]Event #13'!H17+'[8]Event #14'!H17+'[8]Event #15'!H17</f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1"/>
      <c r="B13" s="7">
        <f>B12+1</f>
        <v>624</v>
      </c>
      <c r="C13" s="4" t="s">
        <v>9</v>
      </c>
      <c r="D13" s="4"/>
      <c r="E13" s="22">
        <f>'[7]Event #1'!E18+'[7]Event #2'!E18+'[7]Event #3'!E18+'[7]Event #4'!E18+'[7]Event #5'!E18+'[7]Event #6'!E18+'[7]Event #7'!E18+'[7]Event #8'!E18+'[7]Event #9'!E18+'[7]Event #10'!E18+'[7]Event #11'!E18+'[7]Event #12'!E18+'[7]Event #13'!E18+'[7]Event #14'!E18+'[7]Event #15'!E18</f>
        <v>0</v>
      </c>
      <c r="F13" s="9"/>
      <c r="G13" s="4"/>
      <c r="H13" s="4"/>
      <c r="I13" s="22">
        <f>'[8]Event #1'!H18+'[8]Event #2'!H18+'[8]Event #3'!H18+'[8]Event #4'!H18+'[8]Event #5'!H18+'[8]Event #6'!H18+'[8]Event #7'!H18+'[8]Event #8'!H18+'[8]Event #9'!H18+'[8]Event #10'!H18+'[8]Event #11'!H18+'[8]Event #12'!H18+'[8]Event #13'!H18+'[8]Event #14'!H18+'[8]Event #15'!H18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5"/>
      <c r="C14" s="4"/>
      <c r="D14" s="4"/>
      <c r="E14" s="23">
        <f>SUM(E9:E13)</f>
        <v>1900</v>
      </c>
      <c r="F14" s="23"/>
      <c r="G14" s="4"/>
      <c r="H14" s="4"/>
      <c r="I14" s="23">
        <f>SUM(I9:I13)</f>
        <v>1123.3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6" customHeight="1">
      <c r="A15" s="1"/>
      <c r="B15" s="5"/>
      <c r="C15" s="4"/>
      <c r="D15" s="4"/>
      <c r="E15" s="4"/>
      <c r="F15" s="4"/>
      <c r="G15" s="4"/>
      <c r="H15" s="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6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6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6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6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6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6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6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6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6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6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6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6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6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6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6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6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6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6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6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6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6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6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6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6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6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6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6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</row>
    <row r="56" spans="1:29" ht="15.7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</row>
    <row r="57" spans="1:29" ht="15.7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</row>
    <row r="58" spans="1:29" ht="15.7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</row>
    <row r="59" spans="1:29" ht="15.75" customHeigh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</row>
    <row r="60" spans="1:29" ht="15.7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</row>
    <row r="61" spans="1:29" ht="15.7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</row>
    <row r="62" spans="1:29" ht="15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</row>
    <row r="63" spans="1:29" ht="15.7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</row>
    <row r="64" spans="1:29" ht="15.7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</row>
    <row r="65" spans="1:29" ht="15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</row>
    <row r="66" spans="1:29" ht="15.7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</row>
    <row r="67" spans="1:29" ht="15.7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</row>
    <row r="68" spans="1:29" ht="15.75" customHeigh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</row>
    <row r="69" spans="1:29" ht="15.75" customHeigh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</row>
    <row r="70" spans="1:29" ht="15.7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</row>
    <row r="71" spans="1:29" ht="15.75" customHeigh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</row>
    <row r="72" spans="1:29" ht="15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</row>
    <row r="73" spans="1:29" ht="15.75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</row>
    <row r="74" spans="1:29" ht="15.75" customHeigh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</row>
    <row r="75" spans="1:29" ht="15.75" customHeight="1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</row>
    <row r="76" spans="1:29" ht="15.75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</row>
    <row r="77" spans="1:29" ht="15.7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</row>
    <row r="78" spans="1:29" ht="15.7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</row>
    <row r="79" spans="1:29" ht="15.7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</row>
    <row r="80" spans="1:29" ht="15.7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</row>
    <row r="81" spans="1:29" ht="15.7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</row>
    <row r="82" spans="1:29" ht="15.7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</row>
    <row r="83" spans="1:29" ht="15.7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</row>
    <row r="84" spans="1:29" ht="15.7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</row>
    <row r="85" spans="1:29" ht="15.7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</row>
    <row r="86" spans="1:29" ht="15.75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</row>
    <row r="87" spans="1:29" ht="15.7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</row>
    <row r="88" spans="1:29" ht="15.75" customHeight="1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</row>
    <row r="89" spans="1:29" ht="15.75" customHeigh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</row>
    <row r="90" spans="1:29" ht="15.7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</row>
    <row r="91" spans="1:29" ht="15.7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</row>
    <row r="92" spans="1:29" ht="15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</row>
    <row r="93" spans="1:29" ht="15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</row>
    <row r="94" spans="1:29" ht="15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</row>
    <row r="95" spans="1:29" ht="15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</row>
    <row r="96" spans="1:29" ht="15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</row>
    <row r="97" spans="1:29" ht="15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</row>
    <row r="98" spans="1:29" ht="15.7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</row>
    <row r="99" spans="1:29" ht="15.7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</row>
    <row r="100" spans="1:29" ht="15.7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</row>
    <row r="101" spans="1:29" ht="15.7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</row>
    <row r="102" spans="1:29" ht="15.7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</row>
    <row r="103" spans="1:29" ht="15.7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</row>
    <row r="104" spans="1:29" ht="15.7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</row>
    <row r="105" spans="1:29" ht="15.7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</row>
    <row r="106" spans="1:29" ht="15.7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</row>
    <row r="107" spans="1:29" ht="15.7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</row>
    <row r="108" spans="1:29" ht="15.7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</row>
    <row r="109" spans="1:29" ht="15.7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</row>
    <row r="110" spans="1:29" ht="15.7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</row>
    <row r="111" spans="1:29" ht="15.7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</row>
    <row r="112" spans="1:29" ht="15.7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</row>
    <row r="113" spans="1:29" ht="15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</row>
    <row r="114" spans="1:29" ht="15.7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</row>
    <row r="115" spans="1:29" ht="15.7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</row>
    <row r="116" spans="1:29" ht="15.7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</row>
    <row r="117" spans="1:29" ht="15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</row>
    <row r="118" spans="1:29" ht="15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</row>
    <row r="119" spans="1:29" ht="15.7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</row>
    <row r="120" spans="1:29" ht="15.7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</row>
    <row r="121" spans="1:29" ht="15.7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</row>
    <row r="122" spans="1:29" ht="15.7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</row>
    <row r="123" spans="1:29" ht="15.7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</row>
    <row r="124" spans="1:29" ht="15.7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</row>
    <row r="125" spans="1:29" ht="15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</row>
    <row r="126" spans="1:29" ht="15.7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</row>
    <row r="127" spans="1:29" ht="15.7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</row>
    <row r="128" spans="1:29" ht="15.7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</row>
    <row r="129" spans="1:29" ht="15.7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</row>
    <row r="130" spans="1:29" ht="15.7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</row>
    <row r="131" spans="1:29" ht="15.7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</row>
    <row r="132" spans="1:29" ht="15.7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</row>
    <row r="133" spans="1:29" ht="15.7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</row>
    <row r="134" spans="1:29" ht="15.7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</row>
    <row r="135" spans="1:29" ht="15.7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</row>
    <row r="136" spans="1:29" ht="15.7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</row>
    <row r="137" spans="1:29" ht="15.7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</row>
    <row r="138" spans="1:29" ht="15.7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</row>
    <row r="139" spans="1:29" ht="15.7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</row>
    <row r="140" spans="1:29" ht="15.7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</row>
    <row r="141" spans="1:29" ht="15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</row>
    <row r="142" spans="1:29" ht="15.7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</row>
    <row r="143" spans="1:29" ht="15.7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</row>
    <row r="144" spans="1:29" ht="15.7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</row>
    <row r="145" spans="1:29" ht="15.7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</row>
    <row r="146" spans="1:29" ht="15.7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</row>
    <row r="147" spans="1:29" ht="15.7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</row>
    <row r="148" spans="1:29" ht="15.7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</row>
    <row r="149" spans="1:29" ht="15.7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</row>
    <row r="150" spans="1:29" ht="15.7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</row>
    <row r="151" spans="1:29" ht="15.7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</row>
    <row r="152" spans="1:29" ht="15.7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</row>
    <row r="153" spans="1:29" ht="15.7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</row>
    <row r="154" spans="1:29" ht="15.7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</row>
    <row r="155" spans="1:29" ht="15.7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</row>
    <row r="156" spans="1:29" ht="15.7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</row>
    <row r="157" spans="1:29" ht="15.7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</row>
    <row r="158" spans="1:29" ht="15.7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</row>
    <row r="159" spans="1:29" ht="15.7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</row>
    <row r="160" spans="1:29" ht="15.7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</row>
    <row r="161" spans="1:29" ht="15.7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</row>
    <row r="162" spans="1:29" ht="15.7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</row>
    <row r="163" spans="1:29" ht="15.7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</row>
    <row r="164" spans="1:29" ht="15.7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</row>
    <row r="165" spans="1:29" ht="15.7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</row>
    <row r="166" spans="1:29" ht="15.7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</row>
    <row r="167" spans="1:29" ht="15.7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</row>
    <row r="168" spans="1:29" ht="15.7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</row>
    <row r="169" spans="1:29" ht="15.7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</row>
    <row r="170" spans="1:29" ht="15.7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</row>
    <row r="171" spans="1:29" ht="15.7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</row>
    <row r="172" spans="1:29" ht="15.7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</row>
    <row r="173" spans="1:29" ht="15.7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</row>
    <row r="174" spans="1:29" ht="15.7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</row>
    <row r="175" spans="1:29" ht="15.7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</row>
    <row r="176" spans="1:29" ht="15.7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</row>
    <row r="177" spans="1:29" ht="15.7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</row>
    <row r="178" spans="1:29" ht="15.7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</row>
    <row r="179" spans="1:29" ht="15.7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</row>
    <row r="180" spans="1:29" ht="15.7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</row>
    <row r="181" spans="1:29" ht="15.7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</row>
    <row r="182" spans="1:29" ht="15.7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</row>
    <row r="183" spans="1:29" ht="15.7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</row>
    <row r="184" spans="1:29" ht="15.7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</row>
    <row r="185" spans="1:29" ht="15.7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</row>
    <row r="186" spans="1:29" ht="15.7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</row>
    <row r="187" spans="1:29" ht="15.7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</row>
    <row r="188" spans="1:29" ht="15.7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</row>
    <row r="189" spans="1:29" ht="15.7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</row>
    <row r="190" spans="1:29" ht="15.7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</row>
    <row r="191" spans="1:29" ht="15.7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</row>
    <row r="192" spans="1:29" ht="15.7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</row>
    <row r="193" spans="1:29" ht="15.7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</row>
    <row r="194" spans="1:29" ht="15.7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</row>
    <row r="195" spans="1:29" ht="15.7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</row>
    <row r="196" spans="1:29" ht="15.7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</row>
    <row r="197" spans="1:29" ht="15.7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</row>
    <row r="198" spans="1:29" ht="15.7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</row>
    <row r="199" spans="1:29" ht="15.7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</row>
    <row r="200" spans="1:29" ht="15.7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</row>
    <row r="201" spans="1:29" ht="15.7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</row>
    <row r="202" spans="1:29" ht="15.7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</row>
    <row r="203" spans="1:29" ht="15.7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</row>
    <row r="204" spans="1:29" ht="15.7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</row>
    <row r="205" spans="1:29" ht="15.7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</row>
    <row r="206" spans="1:29" ht="15.7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</row>
    <row r="207" spans="1:29" ht="15.7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</row>
    <row r="208" spans="1:29" ht="15.7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</row>
    <row r="209" spans="1:29" ht="15.7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</row>
    <row r="210" spans="1:29" ht="15.7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</row>
    <row r="211" spans="1:29" ht="15.7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</row>
    <row r="212" spans="1:29" ht="15.7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</row>
    <row r="213" spans="1:29" ht="15.7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</row>
    <row r="214" spans="1:29" ht="15.7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</row>
    <row r="215" spans="1:29" ht="15.7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</row>
    <row r="216" spans="1:29" ht="15.7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</row>
    <row r="217" spans="1:29" ht="15.7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</row>
    <row r="218" spans="1:29" ht="15.7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</row>
    <row r="219" spans="1:29" ht="15.7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</row>
    <row r="220" spans="1:29" ht="15.7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</row>
    <row r="221" spans="1:29" ht="15.75" customHeight="1"/>
    <row r="222" spans="1:29" ht="15.75" customHeight="1"/>
    <row r="223" spans="1:29" ht="15.75" customHeight="1"/>
    <row r="224" spans="1:29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mergeCells count="3">
    <mergeCell ref="B2:J2"/>
    <mergeCell ref="B4:J4"/>
    <mergeCell ref="B8:C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87F55-0A6D-4F4B-A58D-A196B55626AC}">
  <dimension ref="A1:AD993"/>
  <sheetViews>
    <sheetView workbookViewId="0">
      <selection activeCell="O20" sqref="O20"/>
    </sheetView>
  </sheetViews>
  <sheetFormatPr defaultColWidth="12.625" defaultRowHeight="15.75"/>
  <cols>
    <col min="1" max="1" width="3.125" customWidth="1"/>
    <col min="2" max="2" width="6.625" customWidth="1"/>
    <col min="3" max="3" width="26.5" customWidth="1"/>
    <col min="4" max="4" width="2.625" customWidth="1"/>
    <col min="5" max="5" width="11.5" customWidth="1"/>
    <col min="6" max="6" width="2.625" customWidth="1"/>
    <col min="7" max="7" width="1.375" customWidth="1"/>
    <col min="8" max="8" width="1.125" customWidth="1"/>
    <col min="9" max="9" width="13.125" customWidth="1"/>
    <col min="10" max="10" width="11.5" customWidth="1"/>
    <col min="11" max="11" width="0.875" customWidth="1"/>
    <col min="12" max="12" width="3.125" customWidth="1"/>
    <col min="13" max="30" width="8" customWidth="1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2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9.25" customHeight="1">
      <c r="A4" s="1"/>
      <c r="B4" s="88" t="s">
        <v>1</v>
      </c>
      <c r="C4" s="87"/>
      <c r="D4" s="87"/>
      <c r="E4" s="87"/>
      <c r="F4" s="87"/>
      <c r="G4" s="87"/>
      <c r="H4" s="87"/>
      <c r="I4" s="87"/>
      <c r="J4" s="8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8.25" customHeight="1">
      <c r="A5" s="1"/>
      <c r="B5" s="2"/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0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6" customHeight="1">
      <c r="A7" s="1"/>
      <c r="B7" s="4"/>
      <c r="C7" s="4"/>
      <c r="D7" s="4"/>
      <c r="E7" s="4"/>
      <c r="F7" s="4"/>
      <c r="G7" s="4"/>
      <c r="H7" s="4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30">
      <c r="A8" s="1"/>
      <c r="B8" s="97" t="s">
        <v>2</v>
      </c>
      <c r="C8" s="98"/>
      <c r="D8" s="5"/>
      <c r="E8" s="6" t="s">
        <v>3</v>
      </c>
      <c r="F8" s="4"/>
      <c r="G8" s="4"/>
      <c r="H8" s="4"/>
      <c r="I8" s="6" t="s">
        <v>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"/>
      <c r="B9" s="7">
        <v>615</v>
      </c>
      <c r="C9" s="4" t="s">
        <v>5</v>
      </c>
      <c r="D9" s="4"/>
      <c r="E9" s="8">
        <f>'[9]Event #1'!E14+'[9]Event #2'!E14+'[9]Event #3'!E14+'[9]Event #4'!E14+'[9]Event #5'!E14+'[9]Event #6'!E14+'[9]Event #7'!E14+'[9]Event #8'!E14+'[9]Event #9'!E14+'[9]Event #10'!E14+'[9]Event #11'!E14+'[9]Event #12'!E14+'[9]Event #13'!E14+'[9]Event #14'!E14+'[9]Event #15'!E14</f>
        <v>0</v>
      </c>
      <c r="F9" s="8"/>
      <c r="G9" s="4"/>
      <c r="H9" s="4"/>
      <c r="I9" s="18">
        <f>'[10]Event #1'!H14+'[10]Event #2'!H14+'[10]Event #3'!H14+'[10]Event #4'!H14+'[10]Event #5'!H14+'[10]Event #6'!H14+'[10]Event #7'!H14+'[10]Event #8'!H14+'[10]Event #9'!H14+'[10]Event #10'!H14+'[10]Event #11'!H14+'[10]Event #12'!H14+'[10]Event #13'!H14+'[10]Event #14'!H14+'[10]Event #15'!H14</f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1"/>
      <c r="B10" s="7">
        <v>608.20000000000005</v>
      </c>
      <c r="C10" s="4" t="s">
        <v>6</v>
      </c>
      <c r="D10" s="4"/>
      <c r="E10" s="8">
        <f>'[9]Event #1'!E15+'[9]Event #2'!E15+'[9]Event #3'!E15+'[9]Event #4'!E15+'[9]Event #5'!E15+'[9]Event #6'!E15+'[9]Event #7'!E15+'[9]Event #8'!E15+'[9]Event #9'!E15+'[9]Event #10'!E15+'[9]Event #11'!E15+'[9]Event #12'!E15+'[9]Event #13'!E15+'[9]Event #14'!E15+'[9]Event #15'!E15</f>
        <v>10460</v>
      </c>
      <c r="F10" s="9"/>
      <c r="G10" s="4"/>
      <c r="H10" s="4"/>
      <c r="I10" s="18">
        <f>'[10]Event #1'!H15+'[10]Event #2'!H15+'[10]Event #3'!H15+'[10]Event #4'!H15+'[10]Event #5'!H15+'[10]Event #6'!H15+'[10]Event #7'!H15+'[10]Event #8'!H15+'[10]Event #9'!H15+'[10]Event #10'!H15+'[10]Event #11'!H15+'[10]Event #12'!H15+'[10]Event #13'!H15+'[10]Event #14'!H15+'[10]Event #15'!H15</f>
        <v>10849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>
      <c r="A11" s="1"/>
      <c r="B11" s="7">
        <v>610.20000000000005</v>
      </c>
      <c r="C11" s="4" t="s">
        <v>7</v>
      </c>
      <c r="D11" s="4"/>
      <c r="E11" s="8">
        <f>'[9]Event #1'!E16+'[9]Event #2'!E16+'[9]Event #3'!E16+'[9]Event #4'!E16+'[9]Event #5'!E16+'[9]Event #6'!E16+'[9]Event #7'!E16+'[9]Event #8'!E16+'[9]Event #9'!E16+'[9]Event #10'!E16+'[9]Event #11'!E16+'[9]Event #12'!E16+'[9]Event #13'!E16+'[9]Event #14'!E16+'[9]Event #15'!E16</f>
        <v>1020</v>
      </c>
      <c r="F11" s="9"/>
      <c r="G11" s="4"/>
      <c r="H11" s="4"/>
      <c r="I11" s="18">
        <f>'[10]Event #1'!H16+'[10]Event #2'!H16+'[10]Event #3'!H16+'[10]Event #4'!H16+'[10]Event #5'!H16+'[10]Event #6'!H16+'[10]Event #7'!H16+'[10]Event #8'!H16+'[10]Event #9'!H16+'[10]Event #10'!H16+'[10]Event #11'!H16+'[10]Event #12'!H16+'[10]Event #13'!H16+'[10]Event #14'!H16+'[10]Event #15'!H16</f>
        <v>238.8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1"/>
      <c r="B12" s="7">
        <v>623</v>
      </c>
      <c r="C12" s="4" t="s">
        <v>8</v>
      </c>
      <c r="D12" s="4"/>
      <c r="E12" s="8">
        <f>'[9]Event #1'!E17+'[9]Event #2'!E17+'[9]Event #3'!E17+'[9]Event #4'!E17+'[9]Event #5'!E17+'[9]Event #6'!E17+'[9]Event #7'!E17+'[9]Event #8'!E17+'[9]Event #9'!E17+'[9]Event #10'!E17+'[9]Event #11'!E17+'[9]Event #12'!E17+'[9]Event #13'!E17+'[9]Event #14'!E17+'[9]Event #15'!E17</f>
        <v>0</v>
      </c>
      <c r="F12" s="9"/>
      <c r="G12" s="4"/>
      <c r="H12" s="4"/>
      <c r="I12" s="18">
        <f>'[10]Event #1'!H17+'[10]Event #2'!H17+'[10]Event #3'!H17+'[10]Event #4'!H17+'[10]Event #5'!H17+'[10]Event #6'!H17+'[10]Event #7'!H17+'[10]Event #8'!H17+'[10]Event #9'!H17+'[10]Event #10'!H17+'[10]Event #11'!H17+'[10]Event #12'!H17+'[10]Event #13'!H17+'[10]Event #14'!H17+'[10]Event #15'!H17</f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1"/>
      <c r="B13" s="7">
        <f t="shared" ref="B13" si="0">B12+1</f>
        <v>624</v>
      </c>
      <c r="C13" s="4" t="s">
        <v>9</v>
      </c>
      <c r="D13" s="4"/>
      <c r="E13" s="8">
        <f>'[9]Event #1'!E18+'[9]Event #2'!E18+'[9]Event #3'!E18+'[9]Event #4'!E18+'[9]Event #5'!E18+'[9]Event #6'!E18+'[9]Event #7'!E18+'[9]Event #8'!E18+'[9]Event #9'!E18+'[9]Event #10'!E18+'[9]Event #11'!E18+'[9]Event #12'!E18+'[9]Event #13'!E18+'[9]Event #14'!E18+'[9]Event #15'!E18</f>
        <v>0</v>
      </c>
      <c r="F13" s="9"/>
      <c r="G13" s="4"/>
      <c r="H13" s="4"/>
      <c r="I13" s="18">
        <f>'[10]Event #1'!H18+'[10]Event #2'!H18+'[10]Event #3'!H18+'[10]Event #4'!H18+'[10]Event #5'!H18+'[10]Event #6'!H18+'[10]Event #7'!H18+'[10]Event #8'!H18+'[10]Event #9'!H18+'[10]Event #10'!H18+'[10]Event #11'!H18+'[10]Event #12'!H18+'[10]Event #13'!H18+'[10]Event #14'!H18+'[10]Event #15'!H18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customHeight="1">
      <c r="A14" s="1"/>
      <c r="B14" s="5"/>
      <c r="C14" s="4"/>
      <c r="D14" s="4"/>
      <c r="E14" s="10">
        <f>SUM(E9:E13)</f>
        <v>11480</v>
      </c>
      <c r="F14" s="10"/>
      <c r="G14" s="4"/>
      <c r="H14" s="4"/>
      <c r="I14" s="20">
        <f>SUM(I9:I13)</f>
        <v>11087.8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6" customHeight="1">
      <c r="A15" s="1"/>
      <c r="B15" s="5"/>
      <c r="C15" s="4"/>
      <c r="D15" s="4"/>
      <c r="E15" s="4"/>
      <c r="F15" s="4"/>
      <c r="G15" s="4"/>
      <c r="H15" s="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customHeight="1">
      <c r="A16" s="1"/>
      <c r="B16" s="1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customHeight="1">
      <c r="A17" s="1"/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customHeight="1">
      <c r="A18" s="1"/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customHeight="1">
      <c r="A19" s="1"/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customHeight="1">
      <c r="A20" s="1"/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customHeight="1">
      <c r="A21" s="1"/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>
      <c r="A22" s="1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>
      <c r="A23" s="1"/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customHeight="1">
      <c r="A24" s="1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customHeight="1">
      <c r="A28" s="6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customHeight="1">
      <c r="A29" s="6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customHeight="1">
      <c r="A30" s="6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customHeight="1">
      <c r="A31" s="6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customHeight="1">
      <c r="A32" s="6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customHeight="1">
      <c r="A33" s="6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>
      <c r="A34" s="6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customHeight="1">
      <c r="A35" s="6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customHeight="1">
      <c r="A36" s="6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customHeight="1">
      <c r="A37" s="6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customHeight="1">
      <c r="A38" s="6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customHeight="1">
      <c r="A39" s="6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>
      <c r="A40" s="6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customHeight="1">
      <c r="A41" s="6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>
      <c r="A42" s="6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>
      <c r="A43" s="6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customHeight="1">
      <c r="A44" s="6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>
      <c r="A45" s="6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>
      <c r="A46" s="6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>
      <c r="A47" s="6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customHeight="1">
      <c r="A48" s="6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customHeight="1">
      <c r="A49" s="6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>
      <c r="A50" s="6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>
      <c r="A51" s="6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>
      <c r="A52" s="6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>
      <c r="A53" s="6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>
      <c r="A54" s="6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15.7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15.7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15.7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15.75" customHeigh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15.7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15.7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15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5.7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5.7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15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15.7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5.7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5.75" customHeigh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5.75" customHeigh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15.7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15.75" customHeigh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5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15.75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15.75" customHeigh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ht="15.75" customHeight="1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ht="15.75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 spans="1:30" ht="15.7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</row>
    <row r="78" spans="1:30" ht="15.7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</row>
    <row r="79" spans="1:30" ht="15.7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</row>
    <row r="80" spans="1:30" ht="15.7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</row>
    <row r="81" spans="1:30" ht="15.7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</row>
    <row r="82" spans="1:30" ht="15.7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</row>
    <row r="83" spans="1:30" ht="15.7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</row>
    <row r="84" spans="1:30" ht="15.7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</row>
    <row r="85" spans="1:30" ht="15.7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</row>
    <row r="86" spans="1:30" ht="15.75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</row>
    <row r="87" spans="1:30" ht="15.7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</row>
    <row r="88" spans="1:30" ht="15.75" customHeight="1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</row>
    <row r="89" spans="1:30" ht="15.75" customHeigh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</row>
    <row r="90" spans="1:30" ht="15.7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</row>
    <row r="91" spans="1:30" ht="15.7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</row>
    <row r="92" spans="1:30" ht="15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</row>
    <row r="93" spans="1:30" ht="15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</row>
    <row r="94" spans="1:30" ht="15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</row>
    <row r="95" spans="1:30" ht="15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</row>
    <row r="96" spans="1:30" ht="15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</row>
    <row r="97" spans="1:30" ht="15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</row>
    <row r="98" spans="1:30" ht="15.7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</row>
    <row r="99" spans="1:30" ht="15.7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</row>
    <row r="100" spans="1:30" ht="15.7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</row>
    <row r="101" spans="1:30" ht="15.7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</row>
    <row r="102" spans="1:30" ht="15.7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</row>
    <row r="103" spans="1:30" ht="15.7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</row>
    <row r="104" spans="1:30" ht="15.7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</row>
    <row r="105" spans="1:30" ht="15.7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</row>
    <row r="106" spans="1:30" ht="15.7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</row>
    <row r="107" spans="1:30" ht="15.7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</row>
    <row r="108" spans="1:30" ht="15.7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</row>
    <row r="109" spans="1:30" ht="15.7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</row>
    <row r="110" spans="1:30" ht="15.7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</row>
    <row r="111" spans="1:30" ht="15.7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</row>
    <row r="112" spans="1:30" ht="15.7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</row>
    <row r="113" spans="1:30" ht="15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</row>
    <row r="114" spans="1:30" ht="15.7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</row>
    <row r="115" spans="1:30" ht="15.7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</row>
    <row r="116" spans="1:30" ht="15.7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</row>
    <row r="117" spans="1:30" ht="15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</row>
    <row r="118" spans="1:30" ht="15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</row>
    <row r="119" spans="1:30" ht="15.7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</row>
    <row r="120" spans="1:30" ht="15.7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</row>
    <row r="121" spans="1:30" ht="15.7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</row>
    <row r="122" spans="1:30" ht="15.7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</row>
    <row r="123" spans="1:30" ht="15.7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</row>
    <row r="124" spans="1:30" ht="15.7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</row>
    <row r="125" spans="1:30" ht="15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</row>
    <row r="126" spans="1:30" ht="15.7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</row>
    <row r="127" spans="1:30" ht="15.7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</row>
    <row r="128" spans="1:30" ht="15.7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</row>
    <row r="129" spans="1:30" ht="15.7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</row>
    <row r="130" spans="1:30" ht="15.7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</row>
    <row r="131" spans="1:30" ht="15.7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</row>
    <row r="132" spans="1:30" ht="15.7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</row>
    <row r="133" spans="1:30" ht="15.7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</row>
    <row r="134" spans="1:30" ht="15.7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</row>
    <row r="135" spans="1:30" ht="15.7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</row>
    <row r="136" spans="1:30" ht="15.7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</row>
    <row r="137" spans="1:30" ht="15.7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</row>
    <row r="138" spans="1:30" ht="15.7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</row>
    <row r="139" spans="1:30" ht="15.7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</row>
    <row r="140" spans="1:30" ht="15.7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</row>
    <row r="141" spans="1:30" ht="15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</row>
    <row r="142" spans="1:30" ht="15.7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</row>
    <row r="143" spans="1:30" ht="15.7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</row>
    <row r="144" spans="1:30" ht="15.7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</row>
    <row r="145" spans="1:30" ht="15.7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</row>
    <row r="146" spans="1:30" ht="15.7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</row>
    <row r="147" spans="1:30" ht="15.7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</row>
    <row r="148" spans="1:30" ht="15.7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</row>
    <row r="149" spans="1:30" ht="15.7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</row>
    <row r="150" spans="1:30" ht="15.7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</row>
    <row r="151" spans="1:30" ht="15.7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</row>
    <row r="152" spans="1:30" ht="15.7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</row>
    <row r="153" spans="1:30" ht="15.7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</row>
    <row r="154" spans="1:30" ht="15.7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</row>
    <row r="155" spans="1:30" ht="15.7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</row>
    <row r="156" spans="1:30" ht="15.7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</row>
    <row r="157" spans="1:30" ht="15.7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</row>
    <row r="158" spans="1:30" ht="15.7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</row>
    <row r="159" spans="1:30" ht="15.7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</row>
    <row r="160" spans="1:30" ht="15.7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</row>
    <row r="161" spans="1:30" ht="15.7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</row>
    <row r="162" spans="1:30" ht="15.7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</row>
    <row r="163" spans="1:30" ht="15.7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</row>
    <row r="164" spans="1:30" ht="15.7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</row>
    <row r="165" spans="1:30" ht="15.7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</row>
    <row r="166" spans="1:30" ht="15.7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</row>
    <row r="167" spans="1:30" ht="15.7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</row>
    <row r="168" spans="1:30" ht="15.7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</row>
    <row r="169" spans="1:30" ht="15.7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</row>
    <row r="170" spans="1:30" ht="15.7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</row>
    <row r="171" spans="1:30" ht="15.7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</row>
    <row r="172" spans="1:30" ht="15.7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</row>
    <row r="173" spans="1:30" ht="15.7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</row>
    <row r="174" spans="1:30" ht="15.7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</row>
    <row r="175" spans="1:30" ht="15.7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</row>
    <row r="176" spans="1:30" ht="15.7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</row>
    <row r="177" spans="1:30" ht="15.7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</row>
    <row r="178" spans="1:30" ht="15.7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</row>
    <row r="179" spans="1:30" ht="15.7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</row>
    <row r="180" spans="1:30" ht="15.7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</row>
    <row r="181" spans="1:30" ht="15.7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</row>
    <row r="182" spans="1:30" ht="15.7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</row>
    <row r="183" spans="1:30" ht="15.7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</row>
    <row r="184" spans="1:30" ht="15.7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</row>
    <row r="185" spans="1:30" ht="15.7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</row>
    <row r="186" spans="1:30" ht="15.7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</row>
    <row r="187" spans="1:30" ht="15.7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</row>
    <row r="188" spans="1:30" ht="15.7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</row>
    <row r="189" spans="1:30" ht="15.7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</row>
    <row r="190" spans="1:30" ht="15.7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</row>
    <row r="191" spans="1:30" ht="15.7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</row>
    <row r="192" spans="1:30" ht="15.7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</row>
    <row r="193" spans="1:30" ht="15.7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</row>
    <row r="194" spans="1:30" ht="15.7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</row>
    <row r="195" spans="1:30" ht="15.7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</row>
    <row r="196" spans="1:30" ht="15.7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</row>
    <row r="197" spans="1:30" ht="15.7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</row>
    <row r="198" spans="1:30" ht="15.7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</row>
    <row r="199" spans="1:30" ht="15.7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</row>
    <row r="200" spans="1:30" ht="15.7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</row>
    <row r="201" spans="1:30" ht="15.7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</row>
    <row r="202" spans="1:30" ht="15.7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</row>
    <row r="203" spans="1:30" ht="15.7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</row>
    <row r="204" spans="1:30" ht="15.7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</row>
    <row r="205" spans="1:30" ht="15.7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</row>
    <row r="206" spans="1:30" ht="15.7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</row>
    <row r="207" spans="1:30" ht="15.7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</row>
    <row r="208" spans="1:30" ht="15.7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</row>
    <row r="209" spans="1:30" ht="15.7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</row>
    <row r="210" spans="1:30" ht="15.7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</row>
    <row r="211" spans="1:30" ht="15.7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</row>
    <row r="212" spans="1:30" ht="15.7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</row>
    <row r="213" spans="1:30" ht="15.7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</row>
    <row r="214" spans="1:30" ht="15.7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</row>
    <row r="215" spans="1:30" ht="15.7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</row>
    <row r="216" spans="1:30" ht="15.7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</row>
    <row r="217" spans="1:30" ht="15.7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</row>
    <row r="218" spans="1:30" ht="15.7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</row>
    <row r="219" spans="1:30" ht="15.7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</row>
    <row r="220" spans="1:30" ht="15.7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</row>
    <row r="221" spans="1:30" ht="15.75" customHeight="1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</row>
    <row r="222" spans="1:30" ht="15.75" customHeight="1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</row>
    <row r="223" spans="1:30" ht="15.75" customHeight="1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</row>
    <row r="224" spans="1:30" ht="15.75" customHeight="1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</row>
    <row r="225" spans="1:30" ht="15.75" customHeight="1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</row>
    <row r="226" spans="1:30" ht="15.75" customHeight="1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</row>
    <row r="227" spans="1:30" ht="15.75" customHeight="1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</row>
    <row r="228" spans="1:30" ht="15.75" customHeight="1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</row>
    <row r="229" spans="1:30" ht="15.75" customHeight="1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</row>
    <row r="230" spans="1:30" ht="15.75" customHeight="1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</row>
    <row r="231" spans="1:30" ht="15.75" customHeight="1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</row>
    <row r="232" spans="1:30" ht="15.75" customHeight="1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</row>
    <row r="233" spans="1:30" ht="15.75" customHeight="1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</row>
    <row r="234" spans="1:30" ht="15.75" customHeight="1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</row>
    <row r="235" spans="1:30" ht="15.75" customHeight="1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</row>
    <row r="236" spans="1:30" ht="15.75" customHeight="1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</row>
    <row r="237" spans="1:30" ht="15.75" customHeight="1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</row>
    <row r="238" spans="1:30" ht="15.75" customHeight="1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</row>
    <row r="239" spans="1:30" ht="15.75" customHeight="1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</row>
    <row r="240" spans="1:30" ht="15.75" customHeight="1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</row>
    <row r="241" spans="1:30" ht="15.75" customHeight="1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</row>
    <row r="242" spans="1:30" ht="15.75" customHeight="1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</row>
    <row r="243" spans="1:30" ht="15.75" customHeight="1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</row>
    <row r="244" spans="1:30" ht="15.75" customHeight="1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</row>
    <row r="245" spans="1:30" ht="15.75" customHeight="1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</row>
    <row r="246" spans="1:30" ht="15.75" customHeight="1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</row>
    <row r="247" spans="1:30" ht="15.75" customHeight="1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</row>
    <row r="248" spans="1:30" ht="15.75" customHeight="1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</row>
    <row r="249" spans="1:30" ht="15.75" customHeight="1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</row>
    <row r="250" spans="1:30" ht="15.75" customHeight="1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</row>
    <row r="251" spans="1:30" ht="15.75" customHeight="1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</row>
    <row r="252" spans="1:30" ht="15.75" customHeight="1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</row>
    <row r="253" spans="1:30" ht="15.75" customHeight="1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</row>
    <row r="254" spans="1:30" ht="15.75" customHeight="1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</row>
    <row r="255" spans="1:30" ht="15.75" customHeight="1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</row>
    <row r="256" spans="1:30" ht="15.75" customHeight="1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</row>
    <row r="257" spans="1:30" ht="15.75" customHeight="1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</row>
    <row r="258" spans="1:30" ht="15.75" customHeight="1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</row>
    <row r="259" spans="1:30" ht="15.75" customHeight="1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</row>
    <row r="260" spans="1:30" ht="15.75" customHeight="1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</row>
    <row r="261" spans="1:30" ht="15.75" customHeight="1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</row>
    <row r="262" spans="1:30" ht="15.75" customHeight="1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</row>
    <row r="263" spans="1:30" ht="15.75" customHeight="1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</row>
    <row r="264" spans="1:30" ht="15.75" customHeight="1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</row>
    <row r="265" spans="1:30" ht="15.75" customHeight="1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</row>
    <row r="266" spans="1:30" ht="15.75" customHeight="1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</row>
    <row r="267" spans="1:30" ht="15.75" customHeight="1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</row>
    <row r="268" spans="1:30" ht="15.75" customHeight="1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</row>
    <row r="269" spans="1:30" ht="15.75" customHeight="1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</row>
    <row r="270" spans="1:30" ht="15.75" customHeight="1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</row>
    <row r="271" spans="1:30" ht="15.75" customHeight="1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</row>
    <row r="272" spans="1:30" ht="15.75" customHeight="1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</row>
    <row r="273" spans="1:30" ht="15.75" customHeight="1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</row>
    <row r="274" spans="1:30" ht="15.75" customHeight="1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</row>
    <row r="275" spans="1:30" ht="15.75" customHeight="1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</row>
    <row r="276" spans="1:30" ht="15.75" customHeight="1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</row>
    <row r="277" spans="1:30" ht="15.75" customHeight="1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</row>
    <row r="278" spans="1:30" ht="15.75" customHeight="1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</row>
    <row r="279" spans="1:30" ht="15.75" customHeight="1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</row>
    <row r="280" spans="1:30" ht="15.75" customHeight="1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</row>
    <row r="281" spans="1:30" ht="15.75" customHeight="1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</row>
    <row r="282" spans="1:30" ht="15.75" customHeight="1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</row>
    <row r="283" spans="1:30" ht="15.75" customHeight="1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</row>
    <row r="284" spans="1:30" ht="15.75" customHeight="1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</row>
    <row r="285" spans="1:30" ht="15.75" customHeight="1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</row>
    <row r="286" spans="1:30" ht="15.75" customHeight="1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</row>
    <row r="287" spans="1:30" ht="15.75" customHeight="1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</row>
    <row r="288" spans="1:30" ht="15.75" customHeight="1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</row>
    <row r="289" spans="1:30" ht="15.75" customHeight="1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</row>
    <row r="290" spans="1:30" ht="15.75" customHeight="1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</row>
    <row r="291" spans="1:30" ht="15.75" customHeight="1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</row>
    <row r="292" spans="1:30" ht="15.75" customHeight="1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</row>
    <row r="293" spans="1:30" ht="15.75" customHeight="1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</row>
    <row r="294" spans="1:30" ht="15.75" customHeight="1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</row>
    <row r="295" spans="1:30" ht="15.75" customHeight="1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</row>
    <row r="296" spans="1:30" ht="15.75" customHeight="1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</row>
    <row r="297" spans="1:30" ht="15.75" customHeight="1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</row>
    <row r="298" spans="1:30" ht="15.75" customHeight="1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</row>
    <row r="299" spans="1:30" ht="15.75" customHeight="1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</row>
    <row r="300" spans="1:30" ht="15.75" customHeight="1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</row>
    <row r="301" spans="1:30" ht="15.75" customHeight="1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</row>
    <row r="302" spans="1:30" ht="15.75" customHeight="1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</row>
    <row r="303" spans="1:30" ht="15.75" customHeight="1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</row>
    <row r="304" spans="1:30" ht="15.75" customHeight="1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</row>
    <row r="305" spans="1:30" ht="15.75" customHeight="1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</row>
    <row r="306" spans="1:30" ht="15.75" customHeight="1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</row>
    <row r="307" spans="1:30" ht="15.75" customHeight="1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</row>
    <row r="308" spans="1:30" ht="15.75" customHeight="1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</row>
    <row r="309" spans="1:30" ht="15.75" customHeight="1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</row>
    <row r="310" spans="1:30" ht="15.75" customHeight="1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</row>
    <row r="311" spans="1:30" ht="15.75" customHeight="1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</row>
    <row r="312" spans="1:30" ht="15.75" customHeight="1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</row>
    <row r="313" spans="1:30" ht="15.75" customHeight="1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</row>
    <row r="314" spans="1:30" ht="15.75" customHeight="1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</row>
    <row r="315" spans="1:30" ht="15.75" customHeight="1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</row>
    <row r="316" spans="1:30" ht="15.75" customHeight="1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</row>
    <row r="317" spans="1:30" ht="15.75" customHeight="1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</row>
    <row r="318" spans="1:30" ht="15.75" customHeight="1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</row>
    <row r="319" spans="1:30" ht="15.75" customHeight="1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</row>
    <row r="320" spans="1:30" ht="15.75" customHeight="1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</row>
    <row r="321" spans="1:30" ht="15.75" customHeight="1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</row>
    <row r="322" spans="1:30" ht="15.75" customHeight="1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</row>
    <row r="323" spans="1:30" ht="15.75" customHeight="1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</row>
    <row r="324" spans="1:30" ht="15.75" customHeight="1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</row>
    <row r="325" spans="1:30" ht="15.75" customHeight="1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</row>
    <row r="326" spans="1:30" ht="15.75" customHeight="1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</row>
    <row r="327" spans="1:30" ht="15.75" customHeight="1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</row>
    <row r="328" spans="1:30" ht="15.75" customHeight="1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</row>
    <row r="329" spans="1:30" ht="15.75" customHeight="1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</row>
    <row r="330" spans="1:30" ht="15.75" customHeight="1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</row>
    <row r="331" spans="1:30" ht="15.75" customHeight="1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</row>
    <row r="332" spans="1:30" ht="15.75" customHeight="1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</row>
    <row r="333" spans="1:30" ht="15.75" customHeight="1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</row>
    <row r="334" spans="1:30" ht="15.75" customHeight="1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</row>
    <row r="335" spans="1:30" ht="15.75" customHeight="1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</row>
    <row r="336" spans="1:30" ht="15.75" customHeight="1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</row>
    <row r="337" spans="1:30" ht="15.75" customHeight="1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</row>
    <row r="338" spans="1:30" ht="15.75" customHeight="1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</row>
    <row r="339" spans="1:30" ht="15.75" customHeight="1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</row>
    <row r="340" spans="1:30" ht="15.75" customHeight="1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</row>
    <row r="341" spans="1:30" ht="15.75" customHeight="1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</row>
    <row r="342" spans="1:30" ht="15.75" customHeight="1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</row>
    <row r="343" spans="1:30" ht="15.75" customHeight="1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</row>
    <row r="344" spans="1:30" ht="15.75" customHeight="1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</row>
    <row r="345" spans="1:30" ht="15.75" customHeight="1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</row>
    <row r="346" spans="1:30" ht="15.75" customHeight="1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</row>
    <row r="347" spans="1:30" ht="15.75" customHeight="1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</row>
    <row r="348" spans="1:30" ht="15.75" customHeight="1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</row>
    <row r="349" spans="1:30" ht="15.75" customHeight="1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</row>
    <row r="350" spans="1:30" ht="15.75" customHeight="1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</row>
    <row r="351" spans="1:30" ht="15.75" customHeight="1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</row>
    <row r="352" spans="1:30" ht="15.75" customHeight="1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</row>
    <row r="353" spans="1:30" ht="15.75" customHeight="1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</row>
    <row r="354" spans="1:30" ht="15.75" customHeight="1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</row>
    <row r="355" spans="1:30" ht="15.75" customHeight="1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</row>
    <row r="356" spans="1:30" ht="15.75" customHeight="1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</row>
    <row r="357" spans="1:30" ht="15.75" customHeight="1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</row>
    <row r="358" spans="1:30" ht="15.75" customHeight="1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</row>
    <row r="359" spans="1:30" ht="15.75" customHeight="1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</row>
    <row r="360" spans="1:30" ht="15.75" customHeight="1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</row>
    <row r="361" spans="1:30" ht="15.75" customHeight="1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</row>
    <row r="362" spans="1:30" ht="15.75" customHeight="1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</row>
    <row r="363" spans="1:30" ht="15.75" customHeight="1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</row>
    <row r="364" spans="1:30" ht="15.75" customHeight="1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</row>
    <row r="365" spans="1:30" ht="15.75" customHeight="1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</row>
    <row r="366" spans="1:30" ht="15.75" customHeight="1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</row>
    <row r="367" spans="1:30" ht="15.75" customHeight="1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</row>
    <row r="368" spans="1:30" ht="15.75" customHeight="1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</row>
    <row r="369" spans="1:30" ht="15.75" customHeight="1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</row>
    <row r="370" spans="1:30" ht="15.75" customHeight="1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</row>
    <row r="371" spans="1:30" ht="15.75" customHeight="1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</row>
    <row r="372" spans="1:30" ht="15.75" customHeight="1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</row>
    <row r="373" spans="1:30" ht="15.75" customHeight="1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</row>
    <row r="374" spans="1:30" ht="15.75" customHeight="1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</row>
    <row r="375" spans="1:30" ht="15.75" customHeight="1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</row>
    <row r="376" spans="1:30" ht="15.75" customHeight="1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</row>
    <row r="377" spans="1:30" ht="15.75" customHeight="1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</row>
    <row r="378" spans="1:30" ht="15.75" customHeight="1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</row>
    <row r="379" spans="1:30" ht="15.75" customHeight="1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</row>
    <row r="380" spans="1:30" ht="15.75" customHeight="1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</row>
    <row r="381" spans="1:30" ht="15.75" customHeight="1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</row>
    <row r="382" spans="1:30" ht="15.75" customHeight="1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</row>
    <row r="383" spans="1:30" ht="15.75" customHeight="1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</row>
    <row r="384" spans="1:30" ht="15.75" customHeight="1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</row>
    <row r="385" spans="1:30" ht="15.75" customHeight="1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</row>
    <row r="386" spans="1:30" ht="15.75" customHeight="1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</row>
    <row r="387" spans="1:30" ht="15.75" customHeight="1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</row>
    <row r="388" spans="1:30" ht="15.75" customHeight="1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</row>
    <row r="389" spans="1:30" ht="15.75" customHeight="1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</row>
    <row r="390" spans="1:30" ht="15.75" customHeight="1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</row>
    <row r="391" spans="1:30" ht="15.75" customHeight="1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</row>
    <row r="392" spans="1:30" ht="15.75" customHeight="1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</row>
    <row r="393" spans="1:30" ht="15.75" customHeight="1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</row>
    <row r="394" spans="1:30" ht="15.75" customHeight="1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</row>
    <row r="395" spans="1:30" ht="15.75" customHeight="1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</row>
    <row r="396" spans="1:30" ht="15.75" customHeight="1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</row>
    <row r="397" spans="1:30" ht="15.75" customHeight="1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</row>
    <row r="398" spans="1:30" ht="15.75" customHeight="1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</row>
    <row r="399" spans="1:30" ht="15.75" customHeight="1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</row>
    <row r="400" spans="1:30" ht="15.75" customHeight="1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</row>
    <row r="401" spans="1:30" ht="15.75" customHeight="1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</row>
    <row r="402" spans="1:30" ht="15.75" customHeight="1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</row>
    <row r="403" spans="1:30" ht="15.75" customHeight="1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</row>
    <row r="404" spans="1:30" ht="15.75" customHeight="1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</row>
    <row r="405" spans="1:30" ht="15.75" customHeight="1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</row>
    <row r="406" spans="1:30" ht="15.75" customHeight="1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</row>
    <row r="407" spans="1:30" ht="15.75" customHeight="1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</row>
    <row r="408" spans="1:30" ht="15.75" customHeight="1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</row>
    <row r="409" spans="1:30" ht="15.75" customHeight="1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</row>
    <row r="410" spans="1:30" ht="15.75" customHeight="1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</row>
    <row r="411" spans="1:30" ht="15.75" customHeight="1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</row>
    <row r="412" spans="1:30" ht="15.75" customHeight="1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</row>
    <row r="413" spans="1:30" ht="15.75" customHeight="1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</row>
    <row r="414" spans="1:30" ht="15.75" customHeight="1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</row>
    <row r="415" spans="1:30" ht="15.75" customHeight="1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</row>
    <row r="416" spans="1:30" ht="15.75" customHeight="1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</row>
    <row r="417" spans="1:30" ht="15.75" customHeight="1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</row>
    <row r="418" spans="1:30" ht="15.75" customHeight="1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</row>
    <row r="419" spans="1:30" ht="15.75" customHeight="1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</row>
    <row r="420" spans="1:30" ht="15.75" customHeight="1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</row>
    <row r="421" spans="1:30" ht="15.75" customHeight="1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</row>
    <row r="422" spans="1:30" ht="15.75" customHeight="1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</row>
    <row r="423" spans="1:30" ht="15.75" customHeight="1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</row>
    <row r="424" spans="1:30" ht="15.75" customHeight="1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</row>
    <row r="425" spans="1:30" ht="15.75" customHeight="1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</row>
    <row r="426" spans="1:30" ht="15.75" customHeight="1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</row>
    <row r="427" spans="1:30" ht="15.75" customHeight="1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</row>
    <row r="428" spans="1:30" ht="15.75" customHeight="1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</row>
    <row r="429" spans="1:30" ht="15.75" customHeight="1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</row>
    <row r="430" spans="1:30" ht="15.75" customHeight="1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</row>
    <row r="431" spans="1:30" ht="15.75" customHeight="1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</row>
    <row r="432" spans="1:30" ht="15.75" customHeight="1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</row>
    <row r="433" spans="1:30" ht="15.75" customHeight="1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</row>
    <row r="434" spans="1:30" ht="15.75" customHeight="1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</row>
    <row r="435" spans="1:30" ht="15.75" customHeight="1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</row>
    <row r="436" spans="1:30" ht="15.75" customHeight="1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</row>
    <row r="437" spans="1:30" ht="15.75" customHeight="1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</row>
    <row r="438" spans="1:30" ht="15.75" customHeight="1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</row>
    <row r="439" spans="1:30" ht="15.75" customHeight="1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</row>
    <row r="440" spans="1:30" ht="15.75" customHeight="1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</row>
    <row r="441" spans="1:30" ht="15.75" customHeight="1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</row>
    <row r="442" spans="1:30" ht="15.75" customHeight="1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</row>
    <row r="443" spans="1:30" ht="15.75" customHeight="1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</row>
    <row r="444" spans="1:30" ht="15.75" customHeight="1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</row>
    <row r="445" spans="1:30" ht="15.75" customHeight="1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</row>
    <row r="446" spans="1:30" ht="15.75" customHeight="1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</row>
    <row r="447" spans="1:30" ht="15.75" customHeight="1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</row>
    <row r="448" spans="1:30" ht="15.75" customHeight="1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</row>
    <row r="449" spans="1:30" ht="15.75" customHeight="1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</row>
    <row r="450" spans="1:30" ht="15.75" customHeight="1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</row>
    <row r="451" spans="1:30" ht="15.75" customHeight="1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</row>
    <row r="452" spans="1:30" ht="15.75" customHeight="1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</row>
    <row r="453" spans="1:30" ht="15.75" customHeight="1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</row>
    <row r="454" spans="1:30" ht="15.75" customHeight="1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</row>
    <row r="455" spans="1:30" ht="15.75" customHeight="1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</row>
    <row r="456" spans="1:30" ht="15.75" customHeight="1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</row>
    <row r="457" spans="1:30" ht="15.75" customHeight="1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</row>
    <row r="458" spans="1:30" ht="15.75" customHeight="1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</row>
    <row r="459" spans="1:30" ht="15.75" customHeight="1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</row>
    <row r="460" spans="1:30" ht="15.75" customHeight="1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</row>
    <row r="461" spans="1:30" ht="15.75" customHeight="1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</row>
    <row r="462" spans="1:30" ht="15.75" customHeight="1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</row>
    <row r="463" spans="1:30" ht="15.75" customHeight="1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</row>
    <row r="464" spans="1:30" ht="15.75" customHeight="1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</row>
    <row r="465" spans="1:30" ht="15.75" customHeight="1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</row>
    <row r="466" spans="1:30" ht="15.75" customHeight="1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</row>
    <row r="467" spans="1:30" ht="15.75" customHeight="1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</row>
    <row r="468" spans="1:30" ht="15.75" customHeight="1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</row>
    <row r="469" spans="1:30" ht="15.75" customHeight="1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</row>
    <row r="470" spans="1:30" ht="15.75" customHeight="1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</row>
    <row r="471" spans="1:30" ht="15.75" customHeight="1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</row>
    <row r="472" spans="1:30" ht="15.75" customHeight="1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</row>
    <row r="473" spans="1:30" ht="15.75" customHeight="1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</row>
    <row r="474" spans="1:30" ht="15.75" customHeight="1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</row>
    <row r="475" spans="1:30" ht="15.75" customHeight="1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</row>
    <row r="476" spans="1:30" ht="15.75" customHeight="1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</row>
    <row r="477" spans="1:30" ht="15.75" customHeight="1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</row>
    <row r="478" spans="1:30" ht="15.75" customHeight="1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</row>
    <row r="479" spans="1:30" ht="15.75" customHeight="1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</row>
    <row r="480" spans="1:30" ht="15.75" customHeight="1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</row>
    <row r="481" spans="1:30" ht="15.75" customHeight="1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</row>
    <row r="482" spans="1:30" ht="15.75" customHeight="1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</row>
    <row r="483" spans="1:30" ht="15.75" customHeight="1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</row>
    <row r="484" spans="1:30" ht="15.75" customHeight="1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</row>
    <row r="485" spans="1:30" ht="15.75" customHeight="1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</row>
    <row r="486" spans="1:30" ht="15.75" customHeight="1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</row>
    <row r="487" spans="1:30" ht="15.75" customHeight="1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</row>
    <row r="488" spans="1:30" ht="15.75" customHeight="1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</row>
    <row r="489" spans="1:30" ht="15.75" customHeight="1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</row>
    <row r="490" spans="1:30" ht="15.75" customHeight="1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</row>
    <row r="491" spans="1:30" ht="15.75" customHeight="1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</row>
    <row r="492" spans="1:30" ht="15.75" customHeight="1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</row>
    <row r="493" spans="1:30" ht="15.75" customHeight="1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</row>
    <row r="494" spans="1:30" ht="15.75" customHeight="1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</row>
    <row r="495" spans="1:30" ht="15.75" customHeight="1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</row>
    <row r="496" spans="1:30" ht="15.75" customHeight="1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</row>
    <row r="497" spans="1:30" ht="15.75" customHeight="1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</row>
    <row r="498" spans="1:30" ht="15.75" customHeight="1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</row>
    <row r="499" spans="1:30" ht="15.75" customHeight="1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</row>
    <row r="500" spans="1:30" ht="15.75" customHeight="1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</row>
    <row r="501" spans="1:30" ht="15.75" customHeight="1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</row>
    <row r="502" spans="1:30" ht="15.75" customHeight="1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</row>
    <row r="503" spans="1:30" ht="15.75" customHeight="1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</row>
    <row r="504" spans="1:30" ht="15.75" customHeight="1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</row>
    <row r="505" spans="1:30" ht="15.75" customHeight="1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</row>
    <row r="506" spans="1:30" ht="15.75" customHeight="1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</row>
    <row r="507" spans="1:30" ht="15.75" customHeight="1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</row>
    <row r="508" spans="1:30" ht="15.75" customHeight="1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</row>
    <row r="509" spans="1:30" ht="15.75" customHeight="1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</row>
    <row r="510" spans="1:30" ht="15.75" customHeight="1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</row>
    <row r="511" spans="1:30" ht="15.75" customHeight="1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</row>
    <row r="512" spans="1:30" ht="15.75" customHeight="1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</row>
    <row r="513" spans="1:30" ht="15.75" customHeight="1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</row>
    <row r="514" spans="1:30" ht="15.75" customHeight="1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</row>
    <row r="515" spans="1:30" ht="15.75" customHeight="1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</row>
    <row r="516" spans="1:30" ht="15.75" customHeight="1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</row>
    <row r="517" spans="1:30" ht="15.75" customHeight="1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</row>
    <row r="518" spans="1:30" ht="15.75" customHeight="1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</row>
    <row r="519" spans="1:30" ht="15.75" customHeight="1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</row>
    <row r="520" spans="1:30" ht="15.75" customHeight="1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</row>
    <row r="521" spans="1:30" ht="15.75" customHeight="1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</row>
    <row r="522" spans="1:30" ht="15.75" customHeight="1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</row>
    <row r="523" spans="1:30" ht="15.75" customHeight="1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</row>
    <row r="524" spans="1:30" ht="15.75" customHeight="1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</row>
    <row r="525" spans="1:30" ht="15.75" customHeight="1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</row>
    <row r="526" spans="1:30" ht="15.75" customHeight="1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</row>
    <row r="527" spans="1:30" ht="15.75" customHeight="1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</row>
    <row r="528" spans="1:30" ht="15.75" customHeight="1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</row>
    <row r="529" spans="1:30" ht="15.75" customHeight="1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</row>
    <row r="530" spans="1:30" ht="15.75" customHeight="1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</row>
    <row r="531" spans="1:30" ht="15.75" customHeight="1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</row>
    <row r="532" spans="1:30" ht="15.75" customHeight="1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</row>
    <row r="533" spans="1:30" ht="15.75" customHeight="1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</row>
    <row r="534" spans="1:30" ht="15.75" customHeight="1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</row>
    <row r="535" spans="1:30" ht="15.75" customHeight="1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</row>
    <row r="536" spans="1:30" ht="15.75" customHeight="1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</row>
    <row r="537" spans="1:30" ht="15.75" customHeight="1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</row>
    <row r="538" spans="1:30" ht="15.75" customHeight="1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</row>
    <row r="539" spans="1:30" ht="15.75" customHeight="1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</row>
    <row r="540" spans="1:30" ht="15.75" customHeight="1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</row>
    <row r="541" spans="1:30" ht="15.75" customHeight="1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</row>
    <row r="542" spans="1:30" ht="15.75" customHeight="1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</row>
    <row r="543" spans="1:30" ht="15.75" customHeight="1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</row>
    <row r="544" spans="1:30" ht="15.75" customHeight="1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</row>
    <row r="545" spans="1:30" ht="15.75" customHeight="1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</row>
    <row r="546" spans="1:30" ht="15.75" customHeight="1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</row>
    <row r="547" spans="1:30" ht="15.75" customHeight="1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</row>
    <row r="548" spans="1:30" ht="15.75" customHeight="1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</row>
    <row r="549" spans="1:30" ht="15.75" customHeight="1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</row>
    <row r="550" spans="1:30" ht="15.75" customHeight="1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</row>
    <row r="551" spans="1:30" ht="15.75" customHeight="1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</row>
    <row r="552" spans="1:30" ht="15.75" customHeight="1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</row>
    <row r="553" spans="1:30" ht="15.75" customHeight="1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</row>
    <row r="554" spans="1:30" ht="15.75" customHeight="1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</row>
    <row r="555" spans="1:30" ht="15.75" customHeight="1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</row>
    <row r="556" spans="1:30" ht="15.75" customHeight="1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</row>
    <row r="557" spans="1:30" ht="15.75" customHeight="1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</row>
    <row r="558" spans="1:30" ht="15.75" customHeight="1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</row>
    <row r="559" spans="1:30" ht="15.75" customHeight="1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</row>
    <row r="560" spans="1:30" ht="15.75" customHeight="1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</row>
    <row r="561" spans="1:30" ht="15.75" customHeight="1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</row>
    <row r="562" spans="1:30" ht="15.75" customHeight="1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</row>
    <row r="563" spans="1:30" ht="15.75" customHeight="1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</row>
    <row r="564" spans="1:30" ht="15.75" customHeight="1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</row>
    <row r="565" spans="1:30" ht="15.75" customHeight="1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</row>
    <row r="566" spans="1:30" ht="15.75" customHeight="1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</row>
    <row r="567" spans="1:30" ht="15.75" customHeight="1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</row>
    <row r="568" spans="1:30" ht="15.75" customHeight="1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</row>
    <row r="569" spans="1:30" ht="15.75" customHeight="1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</row>
    <row r="570" spans="1:30" ht="15.75" customHeight="1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</row>
    <row r="571" spans="1:30" ht="15.75" customHeight="1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</row>
    <row r="572" spans="1:30" ht="15.75" customHeight="1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</row>
    <row r="573" spans="1:30" ht="15.75" customHeight="1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</row>
    <row r="574" spans="1:30" ht="15.75" customHeight="1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</row>
    <row r="575" spans="1:30" ht="15.75" customHeight="1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</row>
    <row r="576" spans="1:30" ht="15.75" customHeight="1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</row>
    <row r="577" spans="1:30" ht="15.75" customHeight="1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</row>
    <row r="578" spans="1:30" ht="15.75" customHeight="1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</row>
    <row r="579" spans="1:30" ht="15.75" customHeight="1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</row>
    <row r="580" spans="1:30" ht="15.75" customHeight="1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</row>
    <row r="581" spans="1:30" ht="15.75" customHeight="1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</row>
    <row r="582" spans="1:30" ht="15.75" customHeight="1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</row>
    <row r="583" spans="1:30" ht="15.75" customHeight="1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</row>
    <row r="584" spans="1:30" ht="15.75" customHeight="1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</row>
    <row r="585" spans="1:30" ht="15.75" customHeight="1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</row>
    <row r="586" spans="1:30" ht="15.75" customHeight="1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</row>
    <row r="587" spans="1:30" ht="15.75" customHeight="1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</row>
    <row r="588" spans="1:30" ht="15.75" customHeight="1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</row>
    <row r="589" spans="1:30" ht="15.75" customHeight="1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</row>
    <row r="590" spans="1:30" ht="15.75" customHeight="1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</row>
    <row r="591" spans="1:30" ht="15.75" customHeight="1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</row>
    <row r="592" spans="1:30" ht="15.75" customHeight="1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</row>
    <row r="593" spans="1:30" ht="15.75" customHeight="1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</row>
    <row r="594" spans="1:30" ht="15.75" customHeight="1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</row>
    <row r="595" spans="1:30" ht="15.75" customHeight="1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</row>
    <row r="596" spans="1:30" ht="15.75" customHeight="1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</row>
    <row r="597" spans="1:30" ht="15.75" customHeight="1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</row>
    <row r="598" spans="1:30" ht="15.75" customHeight="1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</row>
    <row r="599" spans="1:30" ht="15.75" customHeight="1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</row>
    <row r="600" spans="1:30" ht="15.75" customHeight="1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</row>
    <row r="601" spans="1:30" ht="15.75" customHeight="1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</row>
    <row r="602" spans="1:30" ht="15.75" customHeight="1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</row>
    <row r="603" spans="1:30" ht="15.75" customHeight="1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</row>
    <row r="604" spans="1:30" ht="15.75" customHeight="1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</row>
    <row r="605" spans="1:30" ht="15.75" customHeight="1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</row>
    <row r="606" spans="1:30" ht="15.75" customHeight="1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</row>
    <row r="607" spans="1:30" ht="15.75" customHeight="1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</row>
    <row r="608" spans="1:30" ht="15.75" customHeight="1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</row>
    <row r="609" spans="1:30" ht="15.75" customHeight="1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</row>
    <row r="610" spans="1:30" ht="15.75" customHeight="1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</row>
    <row r="611" spans="1:30" ht="15.75" customHeight="1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</row>
    <row r="612" spans="1:30" ht="15.75" customHeight="1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</row>
    <row r="613" spans="1:30" ht="15.75" customHeight="1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</row>
    <row r="614" spans="1:30" ht="15.75" customHeight="1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</row>
    <row r="615" spans="1:30" ht="15.75" customHeight="1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</row>
    <row r="616" spans="1:30" ht="15.75" customHeight="1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</row>
    <row r="617" spans="1:30" ht="15.75" customHeight="1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</row>
    <row r="618" spans="1:30" ht="15.75" customHeight="1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</row>
    <row r="619" spans="1:30" ht="15.75" customHeight="1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</row>
    <row r="620" spans="1:30" ht="15.75" customHeight="1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</row>
    <row r="621" spans="1:30" ht="15.75" customHeight="1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</row>
    <row r="622" spans="1:30" ht="15.75" customHeight="1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</row>
    <row r="623" spans="1:30" ht="15.75" customHeight="1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</row>
    <row r="624" spans="1:30" ht="15.75" customHeight="1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</row>
    <row r="625" spans="1:30" ht="15.75" customHeight="1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</row>
    <row r="626" spans="1:30" ht="15.75" customHeight="1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</row>
    <row r="627" spans="1:30" ht="15.75" customHeight="1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</row>
    <row r="628" spans="1:30" ht="15.75" customHeight="1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</row>
    <row r="629" spans="1:30" ht="15.75" customHeight="1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</row>
    <row r="630" spans="1:30" ht="15.75" customHeight="1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</row>
    <row r="631" spans="1:30" ht="15.75" customHeight="1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</row>
    <row r="632" spans="1:30" ht="15.75" customHeight="1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</row>
    <row r="633" spans="1:30" ht="15.75" customHeight="1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</row>
    <row r="634" spans="1:30" ht="15.75" customHeight="1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</row>
    <row r="635" spans="1:30" ht="15.75" customHeight="1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</row>
    <row r="636" spans="1:30" ht="15.75" customHeight="1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</row>
    <row r="637" spans="1:30" ht="15.75" customHeight="1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</row>
    <row r="638" spans="1:30" ht="15.75" customHeight="1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</row>
    <row r="639" spans="1:30" ht="15.75" customHeight="1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</row>
    <row r="640" spans="1:30" ht="15.75" customHeight="1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</row>
    <row r="641" spans="1:30" ht="15.75" customHeight="1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</row>
    <row r="642" spans="1:30" ht="15.75" customHeight="1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</row>
    <row r="643" spans="1:30" ht="15.75" customHeight="1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</row>
    <row r="644" spans="1:30" ht="15.75" customHeight="1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</row>
    <row r="645" spans="1:30" ht="15.75" customHeight="1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</row>
    <row r="646" spans="1:30" ht="15.75" customHeight="1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</row>
    <row r="647" spans="1:30" ht="15.75" customHeight="1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</row>
    <row r="648" spans="1:30" ht="15.75" customHeight="1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</row>
    <row r="649" spans="1:30" ht="15.75" customHeight="1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</row>
    <row r="650" spans="1:30" ht="15.75" customHeight="1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</row>
    <row r="651" spans="1:30" ht="15.75" customHeight="1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</row>
    <row r="652" spans="1:30" ht="15.75" customHeight="1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</row>
    <row r="653" spans="1:30" ht="15.75" customHeight="1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</row>
    <row r="654" spans="1:30" ht="15.75" customHeight="1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</row>
    <row r="655" spans="1:30" ht="15.75" customHeight="1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</row>
    <row r="656" spans="1:30" ht="15.75" customHeight="1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</row>
    <row r="657" spans="1:30" ht="15.75" customHeight="1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</row>
    <row r="658" spans="1:30" ht="15.75" customHeight="1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</row>
    <row r="659" spans="1:30" ht="15.75" customHeight="1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</row>
    <row r="660" spans="1:30" ht="15.75" customHeight="1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</row>
    <row r="661" spans="1:30" ht="15.75" customHeight="1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</row>
    <row r="662" spans="1:30" ht="15.75" customHeight="1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</row>
    <row r="663" spans="1:30" ht="15.75" customHeight="1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</row>
    <row r="664" spans="1:30" ht="15.75" customHeight="1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</row>
    <row r="665" spans="1:30" ht="15.75" customHeight="1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</row>
    <row r="666" spans="1:30" ht="15.75" customHeight="1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</row>
    <row r="667" spans="1:30" ht="15.75" customHeight="1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</row>
    <row r="668" spans="1:30" ht="15.75" customHeight="1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</row>
    <row r="669" spans="1:30" ht="15.75" customHeight="1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</row>
    <row r="670" spans="1:30" ht="15.75" customHeight="1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</row>
    <row r="671" spans="1:30" ht="15.75" customHeight="1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</row>
    <row r="672" spans="1:30" ht="15.75" customHeight="1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</row>
    <row r="673" spans="1:30" ht="15.75" customHeight="1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</row>
    <row r="674" spans="1:30" ht="15.75" customHeight="1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</row>
    <row r="675" spans="1:30" ht="15.75" customHeight="1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</row>
    <row r="676" spans="1:30" ht="15.75" customHeight="1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</row>
    <row r="677" spans="1:30" ht="15.75" customHeight="1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</row>
    <row r="678" spans="1:30" ht="15.75" customHeight="1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</row>
    <row r="679" spans="1:30" ht="15.75" customHeight="1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</row>
    <row r="680" spans="1:30" ht="15.75" customHeight="1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</row>
    <row r="681" spans="1:30" ht="15.75" customHeight="1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</row>
    <row r="682" spans="1:30" ht="15.75" customHeight="1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</row>
    <row r="683" spans="1:30" ht="15.75" customHeight="1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</row>
    <row r="684" spans="1:30" ht="15.75" customHeight="1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</row>
    <row r="685" spans="1:30" ht="15.75" customHeight="1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</row>
    <row r="686" spans="1:30" ht="15.75" customHeight="1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</row>
    <row r="687" spans="1:30" ht="15.75" customHeight="1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</row>
    <row r="688" spans="1:30" ht="15.75" customHeight="1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</row>
    <row r="689" spans="1:30" ht="15.75" customHeight="1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</row>
    <row r="690" spans="1:30" ht="15.75" customHeight="1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</row>
    <row r="691" spans="1:30" ht="15.75" customHeight="1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</row>
    <row r="692" spans="1:30" ht="15.75" customHeight="1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</row>
    <row r="693" spans="1:30" ht="15.75" customHeight="1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</row>
    <row r="694" spans="1:30" ht="15.75" customHeight="1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</row>
    <row r="695" spans="1:30" ht="15.75" customHeight="1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</row>
    <row r="696" spans="1:30" ht="15.75" customHeight="1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</row>
    <row r="697" spans="1:30" ht="15.75" customHeight="1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</row>
    <row r="698" spans="1:30" ht="15.75" customHeight="1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</row>
    <row r="699" spans="1:30" ht="15.75" customHeight="1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</row>
    <row r="700" spans="1:30" ht="15.75" customHeight="1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</row>
    <row r="701" spans="1:30" ht="15.75" customHeight="1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</row>
    <row r="702" spans="1:30" ht="15.75" customHeight="1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</row>
    <row r="703" spans="1:30" ht="15.75" customHeight="1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</row>
    <row r="704" spans="1:30" ht="15.75" customHeight="1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</row>
    <row r="705" spans="1:30" ht="15.75" customHeight="1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</row>
    <row r="706" spans="1:30" ht="15.75" customHeight="1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</row>
    <row r="707" spans="1:30" ht="15.75" customHeight="1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</row>
    <row r="708" spans="1:30" ht="15.75" customHeight="1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</row>
    <row r="709" spans="1:30" ht="15.75" customHeight="1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</row>
    <row r="710" spans="1:30" ht="15.75" customHeight="1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</row>
    <row r="711" spans="1:30" ht="15.75" customHeight="1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</row>
    <row r="712" spans="1:30" ht="15.75" customHeight="1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</row>
    <row r="713" spans="1:30" ht="15.75" customHeight="1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</row>
    <row r="714" spans="1:30" ht="15.75" customHeight="1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</row>
    <row r="715" spans="1:30" ht="15.75" customHeight="1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</row>
    <row r="716" spans="1:30" ht="15.75" customHeight="1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</row>
    <row r="717" spans="1:30" ht="15.75" customHeight="1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</row>
    <row r="718" spans="1:30" ht="15.75" customHeight="1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</row>
    <row r="719" spans="1:30" ht="15.75" customHeight="1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</row>
    <row r="720" spans="1:30" ht="15.75" customHeight="1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</row>
    <row r="721" spans="1:30" ht="15.75" customHeight="1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</row>
    <row r="722" spans="1:30" ht="15.75" customHeight="1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</row>
    <row r="723" spans="1:30" ht="15.75" customHeight="1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</row>
    <row r="724" spans="1:30" ht="15.75" customHeight="1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</row>
    <row r="725" spans="1:30" ht="15.75" customHeight="1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</row>
    <row r="726" spans="1:30" ht="15.75" customHeight="1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</row>
    <row r="727" spans="1:30" ht="15.75" customHeight="1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</row>
    <row r="728" spans="1:30" ht="15.75" customHeight="1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</row>
    <row r="729" spans="1:30" ht="15.75" customHeight="1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</row>
    <row r="730" spans="1:30" ht="15.75" customHeight="1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</row>
    <row r="731" spans="1:30" ht="15.75" customHeight="1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</row>
    <row r="732" spans="1:30" ht="15.75" customHeight="1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</row>
    <row r="733" spans="1:30" ht="15.75" customHeight="1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</row>
    <row r="734" spans="1:30" ht="15.75" customHeight="1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</row>
    <row r="735" spans="1:30" ht="15.75" customHeight="1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</row>
    <row r="736" spans="1:30" ht="15.75" customHeight="1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</row>
    <row r="737" spans="1:30" ht="15.75" customHeight="1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</row>
    <row r="738" spans="1:30" ht="15.75" customHeight="1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</row>
    <row r="739" spans="1:30" ht="15.75" customHeight="1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</row>
    <row r="740" spans="1:30" ht="15.75" customHeight="1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</row>
    <row r="741" spans="1:30" ht="15.75" customHeight="1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</row>
    <row r="742" spans="1:30" ht="15.75" customHeight="1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</row>
    <row r="743" spans="1:30" ht="15.75" customHeight="1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</row>
    <row r="744" spans="1:30" ht="15.75" customHeight="1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</row>
    <row r="745" spans="1:30" ht="15.75" customHeight="1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</row>
    <row r="746" spans="1:30" ht="15.75" customHeight="1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</row>
    <row r="747" spans="1:30" ht="15.75" customHeight="1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</row>
    <row r="748" spans="1:30" ht="15.75" customHeight="1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</row>
    <row r="749" spans="1:30" ht="15.75" customHeight="1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  <c r="AB749" s="68"/>
      <c r="AC749" s="68"/>
      <c r="AD749" s="68"/>
    </row>
    <row r="750" spans="1:30" ht="15.75" customHeight="1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  <c r="AB750" s="68"/>
      <c r="AC750" s="68"/>
      <c r="AD750" s="68"/>
    </row>
    <row r="751" spans="1:30" ht="15.75" customHeight="1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  <c r="AB751" s="68"/>
      <c r="AC751" s="68"/>
      <c r="AD751" s="68"/>
    </row>
    <row r="752" spans="1:30" ht="15.75" customHeight="1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  <c r="AB752" s="68"/>
      <c r="AC752" s="68"/>
      <c r="AD752" s="68"/>
    </row>
    <row r="753" spans="1:30" ht="15.75" customHeight="1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  <c r="AC753" s="68"/>
      <c r="AD753" s="68"/>
    </row>
    <row r="754" spans="1:30" ht="15.75" customHeight="1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  <c r="AC754" s="68"/>
      <c r="AD754" s="68"/>
    </row>
    <row r="755" spans="1:30" ht="15.75" customHeight="1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  <c r="AB755" s="68"/>
      <c r="AC755" s="68"/>
      <c r="AD755" s="68"/>
    </row>
    <row r="756" spans="1:30" ht="15.75" customHeight="1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  <c r="AB756" s="68"/>
      <c r="AC756" s="68"/>
      <c r="AD756" s="68"/>
    </row>
    <row r="757" spans="1:30" ht="15.75" customHeight="1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  <c r="AB757" s="68"/>
      <c r="AC757" s="68"/>
      <c r="AD757" s="68"/>
    </row>
    <row r="758" spans="1:30" ht="15.75" customHeight="1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  <c r="AB758" s="68"/>
      <c r="AC758" s="68"/>
      <c r="AD758" s="68"/>
    </row>
    <row r="759" spans="1:30" ht="15.75" customHeight="1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  <c r="AC759" s="68"/>
      <c r="AD759" s="68"/>
    </row>
    <row r="760" spans="1:30" ht="15.75" customHeight="1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  <c r="AC760" s="68"/>
      <c r="AD760" s="68"/>
    </row>
    <row r="761" spans="1:30" ht="15.75" customHeight="1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  <c r="AC761" s="68"/>
      <c r="AD761" s="68"/>
    </row>
    <row r="762" spans="1:30" ht="15.75" customHeight="1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  <c r="AC762" s="68"/>
      <c r="AD762" s="68"/>
    </row>
    <row r="763" spans="1:30" ht="15.75" customHeight="1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  <c r="AC763" s="68"/>
      <c r="AD763" s="68"/>
    </row>
    <row r="764" spans="1:30" ht="15.75" customHeight="1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  <c r="AB764" s="68"/>
      <c r="AC764" s="68"/>
      <c r="AD764" s="68"/>
    </row>
    <row r="765" spans="1:30" ht="15.75" customHeight="1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  <c r="AB765" s="68"/>
      <c r="AC765" s="68"/>
      <c r="AD765" s="68"/>
    </row>
    <row r="766" spans="1:30" ht="15.75" customHeight="1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  <c r="AB766" s="68"/>
      <c r="AC766" s="68"/>
      <c r="AD766" s="68"/>
    </row>
    <row r="767" spans="1:30" ht="15.75" customHeight="1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  <c r="AB767" s="68"/>
      <c r="AC767" s="68"/>
      <c r="AD767" s="68"/>
    </row>
    <row r="768" spans="1:30" ht="15.75" customHeight="1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  <c r="AC768" s="68"/>
      <c r="AD768" s="68"/>
    </row>
    <row r="769" spans="1:30" ht="15.75" customHeight="1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  <c r="AB769" s="68"/>
      <c r="AC769" s="68"/>
      <c r="AD769" s="68"/>
    </row>
    <row r="770" spans="1:30" ht="15.75" customHeight="1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  <c r="AB770" s="68"/>
      <c r="AC770" s="68"/>
      <c r="AD770" s="68"/>
    </row>
    <row r="771" spans="1:30" ht="15.75" customHeight="1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  <c r="AC771" s="68"/>
      <c r="AD771" s="68"/>
    </row>
    <row r="772" spans="1:30" ht="15.75" customHeight="1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  <c r="AC772" s="68"/>
      <c r="AD772" s="68"/>
    </row>
    <row r="773" spans="1:30" ht="15.75" customHeight="1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  <c r="AB773" s="68"/>
      <c r="AC773" s="68"/>
      <c r="AD773" s="68"/>
    </row>
    <row r="774" spans="1:30" ht="15.75" customHeight="1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  <c r="AB774" s="68"/>
      <c r="AC774" s="68"/>
      <c r="AD774" s="68"/>
    </row>
    <row r="775" spans="1:30" ht="15.75" customHeight="1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  <c r="AB775" s="68"/>
      <c r="AC775" s="68"/>
      <c r="AD775" s="68"/>
    </row>
    <row r="776" spans="1:30" ht="15.75" customHeight="1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  <c r="AB776" s="68"/>
      <c r="AC776" s="68"/>
      <c r="AD776" s="68"/>
    </row>
    <row r="777" spans="1:30" ht="15.75" customHeight="1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  <c r="AC777" s="68"/>
      <c r="AD777" s="68"/>
    </row>
    <row r="778" spans="1:30" ht="15.75" customHeight="1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  <c r="AC778" s="68"/>
      <c r="AD778" s="68"/>
    </row>
    <row r="779" spans="1:30" ht="15.75" customHeight="1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  <c r="AB779" s="68"/>
      <c r="AC779" s="68"/>
      <c r="AD779" s="68"/>
    </row>
    <row r="780" spans="1:30" ht="15.75" customHeight="1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  <c r="AB780" s="68"/>
      <c r="AC780" s="68"/>
      <c r="AD780" s="68"/>
    </row>
    <row r="781" spans="1:30" ht="15.75" customHeight="1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  <c r="AC781" s="68"/>
      <c r="AD781" s="68"/>
    </row>
    <row r="782" spans="1:30" ht="15.75" customHeight="1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  <c r="AB782" s="68"/>
      <c r="AC782" s="68"/>
      <c r="AD782" s="68"/>
    </row>
    <row r="783" spans="1:30" ht="15.75" customHeight="1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  <c r="AC783" s="68"/>
      <c r="AD783" s="68"/>
    </row>
    <row r="784" spans="1:30" ht="15.75" customHeight="1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  <c r="AB784" s="68"/>
      <c r="AC784" s="68"/>
      <c r="AD784" s="68"/>
    </row>
    <row r="785" spans="1:30" ht="15.75" customHeight="1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  <c r="AB785" s="68"/>
      <c r="AC785" s="68"/>
      <c r="AD785" s="68"/>
    </row>
    <row r="786" spans="1:30" ht="15.75" customHeight="1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  <c r="AB786" s="68"/>
      <c r="AC786" s="68"/>
      <c r="AD786" s="68"/>
    </row>
    <row r="787" spans="1:30" ht="15.75" customHeight="1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  <c r="AB787" s="68"/>
      <c r="AC787" s="68"/>
      <c r="AD787" s="68"/>
    </row>
    <row r="788" spans="1:30" ht="15.75" customHeight="1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  <c r="AB788" s="68"/>
      <c r="AC788" s="68"/>
      <c r="AD788" s="68"/>
    </row>
    <row r="789" spans="1:30" ht="15.75" customHeight="1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  <c r="AB789" s="68"/>
      <c r="AC789" s="68"/>
      <c r="AD789" s="68"/>
    </row>
    <row r="790" spans="1:30" ht="15.75" customHeight="1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  <c r="AB790" s="68"/>
      <c r="AC790" s="68"/>
      <c r="AD790" s="68"/>
    </row>
    <row r="791" spans="1:30" ht="15.75" customHeight="1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  <c r="AB791" s="68"/>
      <c r="AC791" s="68"/>
      <c r="AD791" s="68"/>
    </row>
    <row r="792" spans="1:30" ht="15.75" customHeight="1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  <c r="AB792" s="68"/>
      <c r="AC792" s="68"/>
      <c r="AD792" s="68"/>
    </row>
    <row r="793" spans="1:30" ht="15.75" customHeight="1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  <c r="AB793" s="68"/>
      <c r="AC793" s="68"/>
      <c r="AD793" s="68"/>
    </row>
    <row r="794" spans="1:30" ht="15.75" customHeight="1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  <c r="AC794" s="68"/>
      <c r="AD794" s="68"/>
    </row>
    <row r="795" spans="1:30" ht="15.75" customHeight="1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  <c r="AB795" s="68"/>
      <c r="AC795" s="68"/>
      <c r="AD795" s="68"/>
    </row>
    <row r="796" spans="1:30" ht="15.75" customHeight="1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  <c r="AB796" s="68"/>
      <c r="AC796" s="68"/>
      <c r="AD796" s="68"/>
    </row>
    <row r="797" spans="1:30" ht="15.75" customHeight="1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  <c r="AB797" s="68"/>
      <c r="AC797" s="68"/>
      <c r="AD797" s="68"/>
    </row>
    <row r="798" spans="1:30" ht="15.75" customHeight="1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  <c r="AB798" s="68"/>
      <c r="AC798" s="68"/>
      <c r="AD798" s="68"/>
    </row>
    <row r="799" spans="1:30" ht="15.75" customHeight="1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  <c r="AB799" s="68"/>
      <c r="AC799" s="68"/>
      <c r="AD799" s="68"/>
    </row>
    <row r="800" spans="1:30" ht="15.75" customHeight="1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  <c r="AB800" s="68"/>
      <c r="AC800" s="68"/>
      <c r="AD800" s="68"/>
    </row>
    <row r="801" spans="1:30" ht="15.75" customHeight="1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  <c r="AB801" s="68"/>
      <c r="AC801" s="68"/>
      <c r="AD801" s="68"/>
    </row>
    <row r="802" spans="1:30" ht="15.75" customHeight="1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  <c r="AB802" s="68"/>
      <c r="AC802" s="68"/>
      <c r="AD802" s="68"/>
    </row>
    <row r="803" spans="1:30" ht="15.75" customHeight="1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  <c r="AB803" s="68"/>
      <c r="AC803" s="68"/>
      <c r="AD803" s="68"/>
    </row>
    <row r="804" spans="1:30" ht="15.75" customHeight="1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  <c r="AB804" s="68"/>
      <c r="AC804" s="68"/>
      <c r="AD804" s="68"/>
    </row>
    <row r="805" spans="1:30" ht="15.75" customHeight="1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  <c r="AB805" s="68"/>
      <c r="AC805" s="68"/>
      <c r="AD805" s="68"/>
    </row>
    <row r="806" spans="1:30" ht="15.75" customHeight="1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  <c r="AB806" s="68"/>
      <c r="AC806" s="68"/>
      <c r="AD806" s="68"/>
    </row>
    <row r="807" spans="1:30" ht="15.75" customHeight="1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  <c r="AB807" s="68"/>
      <c r="AC807" s="68"/>
      <c r="AD807" s="68"/>
    </row>
    <row r="808" spans="1:30" ht="15.75" customHeight="1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  <c r="AB808" s="68"/>
      <c r="AC808" s="68"/>
      <c r="AD808" s="68"/>
    </row>
    <row r="809" spans="1:30" ht="15.75" customHeight="1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  <c r="AB809" s="68"/>
      <c r="AC809" s="68"/>
      <c r="AD809" s="68"/>
    </row>
    <row r="810" spans="1:30" ht="15.75" customHeight="1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  <c r="AB810" s="68"/>
      <c r="AC810" s="68"/>
      <c r="AD810" s="68"/>
    </row>
    <row r="811" spans="1:30" ht="15.75" customHeight="1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  <c r="AB811" s="68"/>
      <c r="AC811" s="68"/>
      <c r="AD811" s="68"/>
    </row>
    <row r="812" spans="1:30" ht="15.75" customHeight="1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  <c r="AB812" s="68"/>
      <c r="AC812" s="68"/>
      <c r="AD812" s="68"/>
    </row>
    <row r="813" spans="1:30" ht="15.75" customHeight="1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  <c r="AB813" s="68"/>
      <c r="AC813" s="68"/>
      <c r="AD813" s="68"/>
    </row>
    <row r="814" spans="1:30" ht="15.75" customHeight="1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  <c r="AC814" s="68"/>
      <c r="AD814" s="68"/>
    </row>
    <row r="815" spans="1:30" ht="15.75" customHeight="1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  <c r="AB815" s="68"/>
      <c r="AC815" s="68"/>
      <c r="AD815" s="68"/>
    </row>
    <row r="816" spans="1:30" ht="15.75" customHeight="1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  <c r="AB816" s="68"/>
      <c r="AC816" s="68"/>
      <c r="AD816" s="68"/>
    </row>
    <row r="817" spans="1:30" ht="15.75" customHeight="1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  <c r="AB817" s="68"/>
      <c r="AC817" s="68"/>
      <c r="AD817" s="68"/>
    </row>
    <row r="818" spans="1:30" ht="15.75" customHeight="1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  <c r="AB818" s="68"/>
      <c r="AC818" s="68"/>
      <c r="AD818" s="68"/>
    </row>
    <row r="819" spans="1:30" ht="15.75" customHeight="1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  <c r="AB819" s="68"/>
      <c r="AC819" s="68"/>
      <c r="AD819" s="68"/>
    </row>
    <row r="820" spans="1:30" ht="15.75" customHeight="1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  <c r="AB820" s="68"/>
      <c r="AC820" s="68"/>
      <c r="AD820" s="68"/>
    </row>
    <row r="821" spans="1:30" ht="15.75" customHeight="1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  <c r="AB821" s="68"/>
      <c r="AC821" s="68"/>
      <c r="AD821" s="68"/>
    </row>
    <row r="822" spans="1:30" ht="15.75" customHeight="1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  <c r="AB822" s="68"/>
      <c r="AC822" s="68"/>
      <c r="AD822" s="68"/>
    </row>
    <row r="823" spans="1:30" ht="15.75" customHeight="1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  <c r="AB823" s="68"/>
      <c r="AC823" s="68"/>
      <c r="AD823" s="68"/>
    </row>
    <row r="824" spans="1:30" ht="15.75" customHeight="1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  <c r="AB824" s="68"/>
      <c r="AC824" s="68"/>
      <c r="AD824" s="68"/>
    </row>
    <row r="825" spans="1:30" ht="15.75" customHeight="1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  <c r="AB825" s="68"/>
      <c r="AC825" s="68"/>
      <c r="AD825" s="68"/>
    </row>
    <row r="826" spans="1:30" ht="15.75" customHeight="1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  <c r="AB826" s="68"/>
      <c r="AC826" s="68"/>
      <c r="AD826" s="68"/>
    </row>
    <row r="827" spans="1:30" ht="15.75" customHeight="1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  <c r="AB827" s="68"/>
      <c r="AC827" s="68"/>
      <c r="AD827" s="68"/>
    </row>
    <row r="828" spans="1:30" ht="15.75" customHeight="1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  <c r="AB828" s="68"/>
      <c r="AC828" s="68"/>
      <c r="AD828" s="68"/>
    </row>
    <row r="829" spans="1:30" ht="15.75" customHeight="1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  <c r="AB829" s="68"/>
      <c r="AC829" s="68"/>
      <c r="AD829" s="68"/>
    </row>
    <row r="830" spans="1:30" ht="15.75" customHeight="1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  <c r="AB830" s="68"/>
      <c r="AC830" s="68"/>
      <c r="AD830" s="68"/>
    </row>
    <row r="831" spans="1:30" ht="15.75" customHeight="1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  <c r="AB831" s="68"/>
      <c r="AC831" s="68"/>
      <c r="AD831" s="68"/>
    </row>
    <row r="832" spans="1:30" ht="15.75" customHeight="1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  <c r="AB832" s="68"/>
      <c r="AC832" s="68"/>
      <c r="AD832" s="68"/>
    </row>
    <row r="833" spans="1:30" ht="15.75" customHeight="1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  <c r="AB833" s="68"/>
      <c r="AC833" s="68"/>
      <c r="AD833" s="68"/>
    </row>
    <row r="834" spans="1:30" ht="15.75" customHeight="1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  <c r="AB834" s="68"/>
      <c r="AC834" s="68"/>
      <c r="AD834" s="68"/>
    </row>
    <row r="835" spans="1:30" ht="15.75" customHeight="1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  <c r="AB835" s="68"/>
      <c r="AC835" s="68"/>
      <c r="AD835" s="68"/>
    </row>
    <row r="836" spans="1:30" ht="15.75" customHeight="1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  <c r="AB836" s="68"/>
      <c r="AC836" s="68"/>
      <c r="AD836" s="68"/>
    </row>
    <row r="837" spans="1:30" ht="15.75" customHeight="1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  <c r="AB837" s="68"/>
      <c r="AC837" s="68"/>
      <c r="AD837" s="68"/>
    </row>
    <row r="838" spans="1:30" ht="15.75" customHeight="1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  <c r="AB838" s="68"/>
      <c r="AC838" s="68"/>
      <c r="AD838" s="68"/>
    </row>
    <row r="839" spans="1:30" ht="15.75" customHeight="1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  <c r="AB839" s="68"/>
      <c r="AC839" s="68"/>
      <c r="AD839" s="68"/>
    </row>
    <row r="840" spans="1:30" ht="15.75" customHeight="1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  <c r="AB840" s="68"/>
      <c r="AC840" s="68"/>
      <c r="AD840" s="68"/>
    </row>
    <row r="841" spans="1:30" ht="15.75" customHeight="1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  <c r="AB841" s="68"/>
      <c r="AC841" s="68"/>
      <c r="AD841" s="68"/>
    </row>
    <row r="842" spans="1:30" ht="15.75" customHeight="1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  <c r="AB842" s="68"/>
      <c r="AC842" s="68"/>
      <c r="AD842" s="68"/>
    </row>
    <row r="843" spans="1:30" ht="15.75" customHeight="1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  <c r="AB843" s="68"/>
      <c r="AC843" s="68"/>
      <c r="AD843" s="68"/>
    </row>
    <row r="844" spans="1:30" ht="15.75" customHeight="1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  <c r="AB844" s="68"/>
      <c r="AC844" s="68"/>
      <c r="AD844" s="68"/>
    </row>
    <row r="845" spans="1:30" ht="15.75" customHeight="1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  <c r="AB845" s="68"/>
      <c r="AC845" s="68"/>
      <c r="AD845" s="68"/>
    </row>
    <row r="846" spans="1:30" ht="15.75" customHeight="1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  <c r="AB846" s="68"/>
      <c r="AC846" s="68"/>
      <c r="AD846" s="68"/>
    </row>
    <row r="847" spans="1:30" ht="15.75" customHeight="1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  <c r="AB847" s="68"/>
      <c r="AC847" s="68"/>
      <c r="AD847" s="68"/>
    </row>
    <row r="848" spans="1:30" ht="15.75" customHeight="1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  <c r="AB848" s="68"/>
      <c r="AC848" s="68"/>
      <c r="AD848" s="68"/>
    </row>
    <row r="849" spans="1:30" ht="15.75" customHeight="1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  <c r="AB849" s="68"/>
      <c r="AC849" s="68"/>
      <c r="AD849" s="68"/>
    </row>
    <row r="850" spans="1:30" ht="15.75" customHeight="1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  <c r="AB850" s="68"/>
      <c r="AC850" s="68"/>
      <c r="AD850" s="68"/>
    </row>
    <row r="851" spans="1:30" ht="15.75" customHeight="1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  <c r="AB851" s="68"/>
      <c r="AC851" s="68"/>
      <c r="AD851" s="68"/>
    </row>
    <row r="852" spans="1:30" ht="15.75" customHeight="1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  <c r="AB852" s="68"/>
      <c r="AC852" s="68"/>
      <c r="AD852" s="68"/>
    </row>
    <row r="853" spans="1:30" ht="15.75" customHeight="1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  <c r="AB853" s="68"/>
      <c r="AC853" s="68"/>
      <c r="AD853" s="68"/>
    </row>
    <row r="854" spans="1:30" ht="15.75" customHeight="1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  <c r="AB854" s="68"/>
      <c r="AC854" s="68"/>
      <c r="AD854" s="68"/>
    </row>
    <row r="855" spans="1:30" ht="15.75" customHeight="1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  <c r="AB855" s="68"/>
      <c r="AC855" s="68"/>
      <c r="AD855" s="68"/>
    </row>
    <row r="856" spans="1:30" ht="15.75" customHeight="1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  <c r="AB856" s="68"/>
      <c r="AC856" s="68"/>
      <c r="AD856" s="68"/>
    </row>
    <row r="857" spans="1:30" ht="15.75" customHeight="1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  <c r="AB857" s="68"/>
      <c r="AC857" s="68"/>
      <c r="AD857" s="68"/>
    </row>
    <row r="858" spans="1:30" ht="15.75" customHeight="1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  <c r="AB858" s="68"/>
      <c r="AC858" s="68"/>
      <c r="AD858" s="68"/>
    </row>
    <row r="859" spans="1:30" ht="15.75" customHeight="1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  <c r="AB859" s="68"/>
      <c r="AC859" s="68"/>
      <c r="AD859" s="68"/>
    </row>
    <row r="860" spans="1:30" ht="15.75" customHeight="1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  <c r="AB860" s="68"/>
      <c r="AC860" s="68"/>
      <c r="AD860" s="68"/>
    </row>
    <row r="861" spans="1:30" ht="15.75" customHeight="1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  <c r="AB861" s="68"/>
      <c r="AC861" s="68"/>
      <c r="AD861" s="68"/>
    </row>
    <row r="862" spans="1:30" ht="15.75" customHeight="1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  <c r="AB862" s="68"/>
      <c r="AC862" s="68"/>
      <c r="AD862" s="68"/>
    </row>
    <row r="863" spans="1:30" ht="15.75" customHeight="1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  <c r="AB863" s="68"/>
      <c r="AC863" s="68"/>
      <c r="AD863" s="68"/>
    </row>
    <row r="864" spans="1:30" ht="15.75" customHeight="1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  <c r="AB864" s="68"/>
      <c r="AC864" s="68"/>
      <c r="AD864" s="68"/>
    </row>
    <row r="865" spans="1:30" ht="15.75" customHeight="1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  <c r="AB865" s="68"/>
      <c r="AC865" s="68"/>
      <c r="AD865" s="68"/>
    </row>
    <row r="866" spans="1:30" ht="15.75" customHeight="1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  <c r="AB866" s="68"/>
      <c r="AC866" s="68"/>
      <c r="AD866" s="68"/>
    </row>
    <row r="867" spans="1:30" ht="15.75" customHeight="1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  <c r="AB867" s="68"/>
      <c r="AC867" s="68"/>
      <c r="AD867" s="68"/>
    </row>
    <row r="868" spans="1:30" ht="15.75" customHeight="1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  <c r="AB868" s="68"/>
      <c r="AC868" s="68"/>
      <c r="AD868" s="68"/>
    </row>
    <row r="869" spans="1:30" ht="15.75" customHeight="1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  <c r="AB869" s="68"/>
      <c r="AC869" s="68"/>
      <c r="AD869" s="68"/>
    </row>
    <row r="870" spans="1:30" ht="15.75" customHeight="1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  <c r="AB870" s="68"/>
      <c r="AC870" s="68"/>
      <c r="AD870" s="68"/>
    </row>
    <row r="871" spans="1:30" ht="15.75" customHeight="1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  <c r="AB871" s="68"/>
      <c r="AC871" s="68"/>
      <c r="AD871" s="68"/>
    </row>
    <row r="872" spans="1:30" ht="15.75" customHeight="1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  <c r="AB872" s="68"/>
      <c r="AC872" s="68"/>
      <c r="AD872" s="68"/>
    </row>
    <row r="873" spans="1:30" ht="15.75" customHeight="1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  <c r="AB873" s="68"/>
      <c r="AC873" s="68"/>
      <c r="AD873" s="68"/>
    </row>
    <row r="874" spans="1:30" ht="15.75" customHeight="1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  <c r="AB874" s="68"/>
      <c r="AC874" s="68"/>
      <c r="AD874" s="68"/>
    </row>
    <row r="875" spans="1:30" ht="15.75" customHeight="1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  <c r="AB875" s="68"/>
      <c r="AC875" s="68"/>
      <c r="AD875" s="68"/>
    </row>
    <row r="876" spans="1:30" ht="15.75" customHeight="1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  <c r="AB876" s="68"/>
      <c r="AC876" s="68"/>
      <c r="AD876" s="68"/>
    </row>
    <row r="877" spans="1:30" ht="15.75" customHeight="1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  <c r="AB877" s="68"/>
      <c r="AC877" s="68"/>
      <c r="AD877" s="68"/>
    </row>
    <row r="878" spans="1:30" ht="15.75" customHeight="1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  <c r="AB878" s="68"/>
      <c r="AC878" s="68"/>
      <c r="AD878" s="68"/>
    </row>
    <row r="879" spans="1:30" ht="15.75" customHeight="1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  <c r="AB879" s="68"/>
      <c r="AC879" s="68"/>
      <c r="AD879" s="68"/>
    </row>
    <row r="880" spans="1:30" ht="15.75" customHeight="1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  <c r="AB880" s="68"/>
      <c r="AC880" s="68"/>
      <c r="AD880" s="68"/>
    </row>
    <row r="881" spans="1:30" ht="15.75" customHeight="1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  <c r="AB881" s="68"/>
      <c r="AC881" s="68"/>
      <c r="AD881" s="68"/>
    </row>
    <row r="882" spans="1:30" ht="15.75" customHeight="1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  <c r="AB882" s="68"/>
      <c r="AC882" s="68"/>
      <c r="AD882" s="68"/>
    </row>
    <row r="883" spans="1:30" ht="15.75" customHeight="1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  <c r="AB883" s="68"/>
      <c r="AC883" s="68"/>
      <c r="AD883" s="68"/>
    </row>
    <row r="884" spans="1:30" ht="15.75" customHeight="1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  <c r="AB884" s="68"/>
      <c r="AC884" s="68"/>
      <c r="AD884" s="68"/>
    </row>
    <row r="885" spans="1:30" ht="15.75" customHeight="1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  <c r="AB885" s="68"/>
      <c r="AC885" s="68"/>
      <c r="AD885" s="68"/>
    </row>
    <row r="886" spans="1:30" ht="15.75" customHeight="1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  <c r="AB886" s="68"/>
      <c r="AC886" s="68"/>
      <c r="AD886" s="68"/>
    </row>
    <row r="887" spans="1:30" ht="15.75" customHeight="1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  <c r="AB887" s="68"/>
      <c r="AC887" s="68"/>
      <c r="AD887" s="68"/>
    </row>
    <row r="888" spans="1:30" ht="15.75" customHeight="1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  <c r="AB888" s="68"/>
      <c r="AC888" s="68"/>
      <c r="AD888" s="68"/>
    </row>
    <row r="889" spans="1:30" ht="15.75" customHeight="1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  <c r="AC889" s="68"/>
      <c r="AD889" s="68"/>
    </row>
    <row r="890" spans="1:30" ht="15.75" customHeight="1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  <c r="AB890" s="68"/>
      <c r="AC890" s="68"/>
      <c r="AD890" s="68"/>
    </row>
    <row r="891" spans="1:30" ht="15.75" customHeight="1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  <c r="AB891" s="68"/>
      <c r="AC891" s="68"/>
      <c r="AD891" s="68"/>
    </row>
    <row r="892" spans="1:30" ht="15.75" customHeight="1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  <c r="AC892" s="68"/>
      <c r="AD892" s="68"/>
    </row>
    <row r="893" spans="1:30" ht="15.75" customHeight="1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  <c r="AC893" s="68"/>
      <c r="AD893" s="68"/>
    </row>
    <row r="894" spans="1:30" ht="15.75" customHeight="1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  <c r="AC894" s="68"/>
      <c r="AD894" s="68"/>
    </row>
    <row r="895" spans="1:30" ht="15.75" customHeight="1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  <c r="AC895" s="68"/>
      <c r="AD895" s="68"/>
    </row>
    <row r="896" spans="1:30" ht="15.75" customHeight="1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  <c r="AC896" s="68"/>
      <c r="AD896" s="68"/>
    </row>
    <row r="897" spans="1:30" ht="15.75" customHeight="1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  <c r="AB897" s="68"/>
      <c r="AC897" s="68"/>
      <c r="AD897" s="68"/>
    </row>
    <row r="898" spans="1:30" ht="15.75" customHeight="1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  <c r="AC898" s="68"/>
      <c r="AD898" s="68"/>
    </row>
    <row r="899" spans="1:30" ht="15.75" customHeight="1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  <c r="AC899" s="68"/>
      <c r="AD899" s="68"/>
    </row>
    <row r="900" spans="1:30" ht="15.75" customHeight="1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  <c r="AC900" s="68"/>
      <c r="AD900" s="68"/>
    </row>
    <row r="901" spans="1:30" ht="15.75" customHeight="1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  <c r="AC901" s="68"/>
      <c r="AD901" s="68"/>
    </row>
    <row r="902" spans="1:30" ht="15.75" customHeight="1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  <c r="AC902" s="68"/>
      <c r="AD902" s="68"/>
    </row>
    <row r="903" spans="1:30" ht="15.75" customHeight="1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  <c r="AC903" s="68"/>
      <c r="AD903" s="68"/>
    </row>
    <row r="904" spans="1:30" ht="15.75" customHeight="1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  <c r="AC904" s="68"/>
      <c r="AD904" s="68"/>
    </row>
    <row r="905" spans="1:30" ht="15.75" customHeight="1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  <c r="AC905" s="68"/>
      <c r="AD905" s="68"/>
    </row>
    <row r="906" spans="1:30" ht="15.75" customHeight="1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  <c r="AC906" s="68"/>
      <c r="AD906" s="68"/>
    </row>
    <row r="907" spans="1:30" ht="15.75" customHeight="1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  <c r="AB907" s="68"/>
      <c r="AC907" s="68"/>
      <c r="AD907" s="68"/>
    </row>
    <row r="908" spans="1:30" ht="15.75" customHeight="1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  <c r="AB908" s="68"/>
      <c r="AC908" s="68"/>
      <c r="AD908" s="68"/>
    </row>
    <row r="909" spans="1:30" ht="15.75" customHeight="1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  <c r="AB909" s="68"/>
      <c r="AC909" s="68"/>
      <c r="AD909" s="68"/>
    </row>
    <row r="910" spans="1:30" ht="15.75" customHeight="1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  <c r="AB910" s="68"/>
      <c r="AC910" s="68"/>
      <c r="AD910" s="68"/>
    </row>
    <row r="911" spans="1:30" ht="15.75" customHeight="1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  <c r="AB911" s="68"/>
      <c r="AC911" s="68"/>
      <c r="AD911" s="68"/>
    </row>
    <row r="912" spans="1:30" ht="15.75" customHeight="1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  <c r="AB912" s="68"/>
      <c r="AC912" s="68"/>
      <c r="AD912" s="68"/>
    </row>
    <row r="913" spans="1:30" ht="15.75" customHeight="1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  <c r="AC913" s="68"/>
      <c r="AD913" s="68"/>
    </row>
    <row r="914" spans="1:30" ht="15.75" customHeight="1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  <c r="AB914" s="68"/>
      <c r="AC914" s="68"/>
      <c r="AD914" s="68"/>
    </row>
    <row r="915" spans="1:30" ht="15.75" customHeight="1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  <c r="AB915" s="68"/>
      <c r="AC915" s="68"/>
      <c r="AD915" s="68"/>
    </row>
    <row r="916" spans="1:30" ht="15.75" customHeight="1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  <c r="AB916" s="68"/>
      <c r="AC916" s="68"/>
      <c r="AD916" s="68"/>
    </row>
    <row r="917" spans="1:30" ht="15.75" customHeight="1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  <c r="AB917" s="68"/>
      <c r="AC917" s="68"/>
      <c r="AD917" s="68"/>
    </row>
    <row r="918" spans="1:30" ht="15.75" customHeight="1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  <c r="AB918" s="68"/>
      <c r="AC918" s="68"/>
      <c r="AD918" s="68"/>
    </row>
    <row r="919" spans="1:30" ht="15.75" customHeight="1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  <c r="AB919" s="68"/>
      <c r="AC919" s="68"/>
      <c r="AD919" s="68"/>
    </row>
    <row r="920" spans="1:30" ht="15.75" customHeight="1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  <c r="AB920" s="68"/>
      <c r="AC920" s="68"/>
      <c r="AD920" s="68"/>
    </row>
    <row r="921" spans="1:30" ht="15.75" customHeight="1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  <c r="AB921" s="68"/>
      <c r="AC921" s="68"/>
      <c r="AD921" s="68"/>
    </row>
    <row r="922" spans="1:30" ht="15.75" customHeight="1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  <c r="AB922" s="68"/>
      <c r="AC922" s="68"/>
      <c r="AD922" s="68"/>
    </row>
    <row r="923" spans="1:30" ht="15.75" customHeight="1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  <c r="AB923" s="68"/>
      <c r="AC923" s="68"/>
      <c r="AD923" s="68"/>
    </row>
    <row r="924" spans="1:30" ht="15.75" customHeight="1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  <c r="AB924" s="68"/>
      <c r="AC924" s="68"/>
      <c r="AD924" s="68"/>
    </row>
    <row r="925" spans="1:30" ht="15.75" customHeight="1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  <c r="AB925" s="68"/>
      <c r="AC925" s="68"/>
      <c r="AD925" s="68"/>
    </row>
    <row r="926" spans="1:30" ht="15.75" customHeight="1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  <c r="AB926" s="68"/>
      <c r="AC926" s="68"/>
      <c r="AD926" s="68"/>
    </row>
    <row r="927" spans="1:30" ht="15.75" customHeight="1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  <c r="AB927" s="68"/>
      <c r="AC927" s="68"/>
      <c r="AD927" s="68"/>
    </row>
    <row r="928" spans="1:30" ht="15.75" customHeight="1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  <c r="AB928" s="68"/>
      <c r="AC928" s="68"/>
      <c r="AD928" s="68"/>
    </row>
    <row r="929" spans="1:30" ht="15.75" customHeight="1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  <c r="AB929" s="68"/>
      <c r="AC929" s="68"/>
      <c r="AD929" s="68"/>
    </row>
    <row r="930" spans="1:30" ht="15.75" customHeight="1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  <c r="AB930" s="68"/>
      <c r="AC930" s="68"/>
      <c r="AD930" s="68"/>
    </row>
    <row r="931" spans="1:30" ht="15.75" customHeight="1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  <c r="AB931" s="68"/>
      <c r="AC931" s="68"/>
      <c r="AD931" s="68"/>
    </row>
    <row r="932" spans="1:30" ht="15.75" customHeight="1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  <c r="AB932" s="68"/>
      <c r="AC932" s="68"/>
      <c r="AD932" s="68"/>
    </row>
    <row r="933" spans="1:30" ht="15.75" customHeight="1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  <c r="AB933" s="68"/>
      <c r="AC933" s="68"/>
      <c r="AD933" s="68"/>
    </row>
    <row r="934" spans="1:30" ht="15.75" customHeight="1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  <c r="AB934" s="68"/>
      <c r="AC934" s="68"/>
      <c r="AD934" s="68"/>
    </row>
    <row r="935" spans="1:30" ht="15.75" customHeight="1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  <c r="AB935" s="68"/>
      <c r="AC935" s="68"/>
      <c r="AD935" s="68"/>
    </row>
    <row r="936" spans="1:30" ht="15.75" customHeight="1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  <c r="AB936" s="68"/>
      <c r="AC936" s="68"/>
      <c r="AD936" s="68"/>
    </row>
    <row r="937" spans="1:30" ht="15.75" customHeight="1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  <c r="AB937" s="68"/>
      <c r="AC937" s="68"/>
      <c r="AD937" s="68"/>
    </row>
    <row r="938" spans="1:30" ht="15.75" customHeight="1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  <c r="AB938" s="68"/>
      <c r="AC938" s="68"/>
      <c r="AD938" s="68"/>
    </row>
    <row r="939" spans="1:30" ht="15.75" customHeight="1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  <c r="AB939" s="68"/>
      <c r="AC939" s="68"/>
      <c r="AD939" s="68"/>
    </row>
    <row r="940" spans="1:30" ht="15.75" customHeight="1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  <c r="AB940" s="68"/>
      <c r="AC940" s="68"/>
      <c r="AD940" s="68"/>
    </row>
    <row r="941" spans="1:30" ht="15.75" customHeight="1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  <c r="AB941" s="68"/>
      <c r="AC941" s="68"/>
      <c r="AD941" s="68"/>
    </row>
    <row r="942" spans="1:30" ht="15.75" customHeight="1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  <c r="AB942" s="68"/>
      <c r="AC942" s="68"/>
      <c r="AD942" s="68"/>
    </row>
    <row r="943" spans="1:30" ht="15.75" customHeight="1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  <c r="AB943" s="68"/>
      <c r="AC943" s="68"/>
      <c r="AD943" s="68"/>
    </row>
    <row r="944" spans="1:30" ht="15.75" customHeight="1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  <c r="AB944" s="68"/>
      <c r="AC944" s="68"/>
      <c r="AD944" s="68"/>
    </row>
    <row r="945" spans="1:30" ht="15.75" customHeight="1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  <c r="AB945" s="68"/>
      <c r="AC945" s="68"/>
      <c r="AD945" s="68"/>
    </row>
    <row r="946" spans="1:30" ht="15.75" customHeight="1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  <c r="AB946" s="68"/>
      <c r="AC946" s="68"/>
      <c r="AD946" s="68"/>
    </row>
    <row r="947" spans="1:30" ht="15.75" customHeight="1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  <c r="AB947" s="68"/>
      <c r="AC947" s="68"/>
      <c r="AD947" s="68"/>
    </row>
    <row r="948" spans="1:30" ht="15.75" customHeight="1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  <c r="AB948" s="68"/>
      <c r="AC948" s="68"/>
      <c r="AD948" s="68"/>
    </row>
    <row r="949" spans="1:30" ht="15.75" customHeight="1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  <c r="AB949" s="68"/>
      <c r="AC949" s="68"/>
      <c r="AD949" s="68"/>
    </row>
    <row r="950" spans="1:30" ht="15.75" customHeight="1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  <c r="AB950" s="68"/>
      <c r="AC950" s="68"/>
      <c r="AD950" s="68"/>
    </row>
    <row r="951" spans="1:30" ht="15.75" customHeight="1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  <c r="AB951" s="68"/>
      <c r="AC951" s="68"/>
      <c r="AD951" s="68"/>
    </row>
    <row r="952" spans="1:30" ht="15.75" customHeight="1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  <c r="AB952" s="68"/>
      <c r="AC952" s="68"/>
      <c r="AD952" s="68"/>
    </row>
    <row r="953" spans="1:30" ht="15.75" customHeight="1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  <c r="AB953" s="68"/>
      <c r="AC953" s="68"/>
      <c r="AD953" s="68"/>
    </row>
    <row r="954" spans="1:30" ht="15.75" customHeight="1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  <c r="AB954" s="68"/>
      <c r="AC954" s="68"/>
      <c r="AD954" s="68"/>
    </row>
    <row r="955" spans="1:30" ht="15.75" customHeight="1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  <c r="AB955" s="68"/>
      <c r="AC955" s="68"/>
      <c r="AD955" s="68"/>
    </row>
    <row r="956" spans="1:30" ht="15.75" customHeight="1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  <c r="AB956" s="68"/>
      <c r="AC956" s="68"/>
      <c r="AD956" s="68"/>
    </row>
    <row r="957" spans="1:30" ht="15.75" customHeight="1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  <c r="AB957" s="68"/>
      <c r="AC957" s="68"/>
      <c r="AD957" s="68"/>
    </row>
    <row r="958" spans="1:30" ht="15.75" customHeight="1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  <c r="AB958" s="68"/>
      <c r="AC958" s="68"/>
      <c r="AD958" s="68"/>
    </row>
    <row r="959" spans="1:30" ht="15.75" customHeight="1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  <c r="AB959" s="68"/>
      <c r="AC959" s="68"/>
      <c r="AD959" s="68"/>
    </row>
    <row r="960" spans="1:30" ht="15.75" customHeight="1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  <c r="AB960" s="68"/>
      <c r="AC960" s="68"/>
      <c r="AD960" s="68"/>
    </row>
    <row r="961" spans="1:30" ht="15.75" customHeight="1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  <c r="AB961" s="68"/>
      <c r="AC961" s="68"/>
      <c r="AD961" s="68"/>
    </row>
    <row r="962" spans="1:30" ht="15.75" customHeight="1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  <c r="AA962" s="68"/>
      <c r="AB962" s="68"/>
      <c r="AC962" s="68"/>
      <c r="AD962" s="68"/>
    </row>
    <row r="963" spans="1:30" ht="15.75" customHeight="1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  <c r="AA963" s="68"/>
      <c r="AB963" s="68"/>
      <c r="AC963" s="68"/>
      <c r="AD963" s="68"/>
    </row>
    <row r="964" spans="1:30" ht="15.75" customHeight="1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  <c r="AB964" s="68"/>
      <c r="AC964" s="68"/>
      <c r="AD964" s="68"/>
    </row>
    <row r="965" spans="1:30" ht="15.75" customHeight="1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  <c r="AB965" s="68"/>
      <c r="AC965" s="68"/>
      <c r="AD965" s="68"/>
    </row>
    <row r="966" spans="1:30" ht="15.75" customHeight="1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  <c r="AB966" s="68"/>
      <c r="AC966" s="68"/>
      <c r="AD966" s="68"/>
    </row>
    <row r="967" spans="1:30" ht="15.75" customHeight="1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  <c r="AB967" s="68"/>
      <c r="AC967" s="68"/>
      <c r="AD967" s="68"/>
    </row>
    <row r="968" spans="1:30" ht="15.75" customHeight="1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  <c r="AA968" s="68"/>
      <c r="AB968" s="68"/>
      <c r="AC968" s="68"/>
      <c r="AD968" s="68"/>
    </row>
    <row r="969" spans="1:30" ht="15.75" customHeight="1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  <c r="AA969" s="68"/>
      <c r="AB969" s="68"/>
      <c r="AC969" s="68"/>
      <c r="AD969" s="68"/>
    </row>
    <row r="970" spans="1:30" ht="15.75" customHeight="1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  <c r="AA970" s="68"/>
      <c r="AB970" s="68"/>
      <c r="AC970" s="68"/>
      <c r="AD970" s="68"/>
    </row>
    <row r="971" spans="1:30" ht="15.75" customHeight="1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  <c r="AA971" s="68"/>
      <c r="AB971" s="68"/>
      <c r="AC971" s="68"/>
      <c r="AD971" s="68"/>
    </row>
    <row r="972" spans="1:30" ht="15.75" customHeight="1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  <c r="AA972" s="68"/>
      <c r="AB972" s="68"/>
      <c r="AC972" s="68"/>
      <c r="AD972" s="68"/>
    </row>
    <row r="973" spans="1:30" ht="15.75" customHeight="1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  <c r="AA973" s="68"/>
      <c r="AB973" s="68"/>
      <c r="AC973" s="68"/>
      <c r="AD973" s="68"/>
    </row>
    <row r="974" spans="1:30" ht="15.75" customHeight="1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  <c r="AA974" s="68"/>
      <c r="AB974" s="68"/>
      <c r="AC974" s="68"/>
      <c r="AD974" s="68"/>
    </row>
    <row r="975" spans="1:30" ht="15.75" customHeight="1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  <c r="AA975" s="68"/>
      <c r="AB975" s="68"/>
      <c r="AC975" s="68"/>
      <c r="AD975" s="68"/>
    </row>
    <row r="976" spans="1:30" ht="15.75" customHeight="1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  <c r="AA976" s="68"/>
      <c r="AB976" s="68"/>
      <c r="AC976" s="68"/>
      <c r="AD976" s="68"/>
    </row>
    <row r="977" spans="1:30" ht="15.75" customHeight="1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  <c r="AA977" s="68"/>
      <c r="AB977" s="68"/>
      <c r="AC977" s="68"/>
      <c r="AD977" s="68"/>
    </row>
    <row r="978" spans="1:30" ht="15.75" customHeight="1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  <c r="AA978" s="68"/>
      <c r="AB978" s="68"/>
      <c r="AC978" s="68"/>
      <c r="AD978" s="68"/>
    </row>
    <row r="979" spans="1:30" ht="15.75" customHeight="1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  <c r="AA979" s="68"/>
      <c r="AB979" s="68"/>
      <c r="AC979" s="68"/>
      <c r="AD979" s="68"/>
    </row>
    <row r="980" spans="1:30" ht="15.75" customHeight="1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  <c r="AA980" s="68"/>
      <c r="AB980" s="68"/>
      <c r="AC980" s="68"/>
      <c r="AD980" s="68"/>
    </row>
    <row r="981" spans="1:30" ht="15.75" customHeight="1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  <c r="AA981" s="68"/>
      <c r="AB981" s="68"/>
      <c r="AC981" s="68"/>
      <c r="AD981" s="68"/>
    </row>
    <row r="982" spans="1:30" ht="15.75" customHeight="1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  <c r="AA982" s="68"/>
      <c r="AB982" s="68"/>
      <c r="AC982" s="68"/>
      <c r="AD982" s="68"/>
    </row>
    <row r="983" spans="1:30" ht="15.75" customHeight="1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  <c r="AA983" s="68"/>
      <c r="AB983" s="68"/>
      <c r="AC983" s="68"/>
      <c r="AD983" s="68"/>
    </row>
    <row r="984" spans="1:30" ht="15.75" customHeight="1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  <c r="AA984" s="68"/>
      <c r="AB984" s="68"/>
      <c r="AC984" s="68"/>
      <c r="AD984" s="68"/>
    </row>
    <row r="985" spans="1:30" ht="15.75" customHeight="1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  <c r="AA985" s="68"/>
      <c r="AB985" s="68"/>
      <c r="AC985" s="68"/>
      <c r="AD985" s="68"/>
    </row>
    <row r="986" spans="1:30" ht="15.75" customHeight="1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  <c r="AA986" s="68"/>
      <c r="AB986" s="68"/>
      <c r="AC986" s="68"/>
      <c r="AD986" s="68"/>
    </row>
    <row r="987" spans="1:30" ht="15.75" customHeight="1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  <c r="AA987" s="68"/>
      <c r="AB987" s="68"/>
      <c r="AC987" s="68"/>
      <c r="AD987" s="68"/>
    </row>
    <row r="988" spans="1:30" ht="15.75" customHeight="1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  <c r="AA988" s="68"/>
      <c r="AB988" s="68"/>
      <c r="AC988" s="68"/>
      <c r="AD988" s="68"/>
    </row>
    <row r="989" spans="1:30" ht="15.75" customHeight="1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  <c r="AA989" s="68"/>
      <c r="AB989" s="68"/>
      <c r="AC989" s="68"/>
      <c r="AD989" s="68"/>
    </row>
    <row r="990" spans="1:30" ht="15.75" customHeight="1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  <c r="AA990" s="68"/>
      <c r="AB990" s="68"/>
      <c r="AC990" s="68"/>
      <c r="AD990" s="68"/>
    </row>
    <row r="991" spans="1:30" ht="15.75" customHeight="1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  <c r="AA991" s="68"/>
      <c r="AB991" s="68"/>
      <c r="AC991" s="68"/>
      <c r="AD991" s="68"/>
    </row>
    <row r="992" spans="1:30" ht="15.75" customHeight="1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  <c r="AA992" s="68"/>
      <c r="AB992" s="68"/>
      <c r="AC992" s="68"/>
      <c r="AD992" s="68"/>
    </row>
    <row r="993" spans="1:30" ht="15.75" customHeight="1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  <c r="AA993" s="68"/>
      <c r="AB993" s="68"/>
      <c r="AC993" s="68"/>
      <c r="AD993" s="68"/>
    </row>
  </sheetData>
  <mergeCells count="3">
    <mergeCell ref="B2:J2"/>
    <mergeCell ref="B4:J4"/>
    <mergeCell ref="B8:C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3EA6-CFA1-DC4B-BC5D-C6135C4844FB}">
  <dimension ref="A1:AD993"/>
  <sheetViews>
    <sheetView workbookViewId="0">
      <selection activeCell="M17" sqref="M17"/>
    </sheetView>
  </sheetViews>
  <sheetFormatPr defaultColWidth="12.625" defaultRowHeight="15.75"/>
  <cols>
    <col min="1" max="1" width="3.125" customWidth="1"/>
    <col min="2" max="2" width="6.625" customWidth="1"/>
    <col min="3" max="3" width="26.5" customWidth="1"/>
    <col min="4" max="4" width="2.625" customWidth="1"/>
    <col min="5" max="5" width="11.5" customWidth="1"/>
    <col min="6" max="6" width="2.625" customWidth="1"/>
    <col min="7" max="7" width="1.375" customWidth="1"/>
    <col min="8" max="8" width="1.125" customWidth="1"/>
    <col min="9" max="9" width="13.125" customWidth="1"/>
    <col min="10" max="10" width="11.5" customWidth="1"/>
    <col min="11" max="11" width="0.875" customWidth="1"/>
    <col min="12" max="12" width="3.125" customWidth="1"/>
    <col min="13" max="30" width="8" customWidth="1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2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9.25" customHeight="1">
      <c r="A4" s="1"/>
      <c r="B4" s="88" t="s">
        <v>1</v>
      </c>
      <c r="C4" s="87"/>
      <c r="D4" s="87"/>
      <c r="E4" s="87"/>
      <c r="F4" s="87"/>
      <c r="G4" s="87"/>
      <c r="H4" s="87"/>
      <c r="I4" s="87"/>
      <c r="J4" s="8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8.25" customHeight="1">
      <c r="A5" s="1"/>
      <c r="B5" s="2"/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0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6" customHeight="1">
      <c r="A7" s="1"/>
      <c r="B7" s="4"/>
      <c r="C7" s="4"/>
      <c r="D7" s="4"/>
      <c r="E7" s="4"/>
      <c r="F7" s="4"/>
      <c r="G7" s="4"/>
      <c r="H7" s="4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30">
      <c r="A8" s="1"/>
      <c r="B8" s="97" t="s">
        <v>2</v>
      </c>
      <c r="C8" s="98"/>
      <c r="D8" s="5"/>
      <c r="E8" s="6" t="s">
        <v>3</v>
      </c>
      <c r="F8" s="4"/>
      <c r="G8" s="4"/>
      <c r="H8" s="4"/>
      <c r="I8" s="6" t="s">
        <v>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"/>
      <c r="B9" s="7">
        <v>615</v>
      </c>
      <c r="C9" s="4" t="s">
        <v>5</v>
      </c>
      <c r="D9" s="4"/>
      <c r="E9" s="8">
        <f>'[11]Event #1'!E14+'[11]Event #2'!E14+'[11]Event #3'!E14+'[11]Event #4'!E14+'[11]Event #5'!E14+'[11]Event #6'!E14+'[11]Event #7'!E14+'[11]Event #8'!E14+'[11]Event #9'!E14+'[11]Event #10'!E14+'[11]Event #11'!E14+'[11]Event #12'!E14+'[11]Event #13'!E14+'[11]Event #14'!E14+'[11]Event #15'!E14</f>
        <v>0</v>
      </c>
      <c r="F9" s="8"/>
      <c r="G9" s="4"/>
      <c r="H9" s="4"/>
      <c r="I9" s="8">
        <f>'[12]Event #1'!H14+'[12]Event #2'!H14+'[12]Event #3'!H14+'[12]Event #4'!H14+'[12]Event #5'!H14+'[12]Event #6'!H14+'[12]Event #7'!H14+'[12]Event #8'!H14+'[12]Event #9'!H14+'[12]Event #10'!H14+'[12]Event #11'!H14+'[12]Event #12'!H14+'[12]Event #13'!H14+'[12]Event #14'!H14+'[12]Event #15'!H14</f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1"/>
      <c r="B10" s="7">
        <v>608.20000000000005</v>
      </c>
      <c r="C10" s="4" t="s">
        <v>6</v>
      </c>
      <c r="D10" s="4"/>
      <c r="E10" s="8">
        <f>'[11]Event #1'!E15+'[11]Event #2'!E15+'[11]Event #3'!E15+'[11]Event #4'!E15+'[11]Event #5'!E15+'[11]Event #6'!E15+'[11]Event #7'!E15+'[11]Event #8'!E15+'[11]Event #9'!E15+'[11]Event #10'!E15+'[11]Event #11'!E15+'[11]Event #12'!E15+'[11]Event #13'!E15+'[11]Event #14'!E15+'[11]Event #15'!E15</f>
        <v>1800</v>
      </c>
      <c r="F10" s="9"/>
      <c r="G10" s="4"/>
      <c r="H10" s="4"/>
      <c r="I10" s="8">
        <f>'[12]Event #1'!H15+'[12]Event #2'!H15+'[12]Event #3'!H15+'[12]Event #4'!H15+'[12]Event #5'!H15+'[12]Event #6'!H15+'[12]Event #7'!H15+'[12]Event #8'!H15+'[12]Event #9'!H15+'[12]Event #10'!H15+'[12]Event #11'!H15+'[12]Event #12'!H15+'[12]Event #13'!H15+'[12]Event #14'!H15+'[12]Event #15'!H15</f>
        <v>1533.5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>
      <c r="A11" s="1"/>
      <c r="B11" s="7">
        <v>610.20000000000005</v>
      </c>
      <c r="C11" s="4" t="s">
        <v>7</v>
      </c>
      <c r="D11" s="4"/>
      <c r="E11" s="8">
        <f>'[11]Event #1'!E16+'[11]Event #2'!E16+'[11]Event #3'!E16+'[11]Event #4'!E16+'[11]Event #5'!E16+'[11]Event #6'!E16+'[11]Event #7'!E16+'[11]Event #8'!E16+'[11]Event #9'!E16+'[11]Event #10'!E16+'[11]Event #11'!E16+'[11]Event #12'!E16+'[11]Event #13'!E16+'[11]Event #14'!E16+'[11]Event #15'!E16</f>
        <v>250</v>
      </c>
      <c r="F11" s="9"/>
      <c r="G11" s="4"/>
      <c r="H11" s="4"/>
      <c r="I11" s="8">
        <f>'[12]Event #1'!H16+'[12]Event #2'!H16+'[12]Event #3'!H16+'[12]Event #4'!H16+'[12]Event #5'!H16+'[12]Event #6'!H16+'[12]Event #7'!H16+'[12]Event #8'!H16+'[12]Event #9'!H16+'[12]Event #10'!H16+'[12]Event #11'!H16+'[12]Event #12'!H16+'[12]Event #13'!H16+'[12]Event #14'!H16+'[12]Event #15'!H16</f>
        <v>14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1"/>
      <c r="B12" s="7">
        <v>623</v>
      </c>
      <c r="C12" s="4" t="s">
        <v>8</v>
      </c>
      <c r="D12" s="4"/>
      <c r="E12" s="8">
        <f>'[11]Event #1'!E17+'[11]Event #2'!E17+'[11]Event #3'!E17+'[11]Event #4'!E17+'[11]Event #5'!E17+'[11]Event #6'!E17+'[11]Event #7'!E17+'[11]Event #8'!E17+'[11]Event #9'!E17+'[11]Event #10'!E17+'[11]Event #11'!E17+'[11]Event #12'!E17+'[11]Event #13'!E17+'[11]Event #14'!E17+'[11]Event #15'!E17</f>
        <v>200</v>
      </c>
      <c r="F12" s="9"/>
      <c r="G12" s="4"/>
      <c r="H12" s="4"/>
      <c r="I12" s="8">
        <f>'[12]Event #1'!H17+'[12]Event #2'!H17+'[12]Event #3'!H17+'[12]Event #4'!H17+'[12]Event #5'!H17+'[12]Event #6'!H17+'[12]Event #7'!H17+'[12]Event #8'!H17+'[12]Event #9'!H17+'[12]Event #10'!H17+'[12]Event #11'!H17+'[12]Event #12'!H17+'[12]Event #13'!H17+'[12]Event #14'!H17+'[12]Event #15'!H17</f>
        <v>200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1"/>
      <c r="B13" s="7">
        <f t="shared" ref="B13" si="0">B12+1</f>
        <v>624</v>
      </c>
      <c r="C13" s="4" t="s">
        <v>9</v>
      </c>
      <c r="D13" s="4"/>
      <c r="E13" s="8">
        <f>'[11]Event #1'!E18+'[11]Event #2'!E18+'[11]Event #3'!E18+'[11]Event #4'!E18+'[11]Event #5'!E18+'[11]Event #6'!E18+'[11]Event #7'!E18+'[11]Event #8'!E18+'[11]Event #9'!E18+'[11]Event #10'!E18+'[11]Event #11'!E18+'[11]Event #12'!E18+'[11]Event #13'!E18+'[11]Event #14'!E18+'[11]Event #15'!E18</f>
        <v>0</v>
      </c>
      <c r="F13" s="9"/>
      <c r="G13" s="4"/>
      <c r="H13" s="4"/>
      <c r="I13" s="8">
        <f>'[12]Event #1'!H18+'[12]Event #2'!H18+'[12]Event #3'!H18+'[12]Event #4'!H18+'[12]Event #5'!H18+'[12]Event #6'!H18+'[12]Event #7'!H18+'[12]Event #8'!H18+'[12]Event #9'!H18+'[12]Event #10'!H18+'[12]Event #11'!H18+'[12]Event #12'!H18+'[12]Event #13'!H18+'[12]Event #14'!H18+'[12]Event #15'!H18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customHeight="1">
      <c r="A14" s="1"/>
      <c r="B14" s="5"/>
      <c r="C14" s="4"/>
      <c r="D14" s="4"/>
      <c r="E14" s="10">
        <f>SUM(E9:E13)</f>
        <v>2250</v>
      </c>
      <c r="F14" s="10"/>
      <c r="G14" s="4"/>
      <c r="H14" s="4"/>
      <c r="I14" s="10">
        <f>SUM(I9:I13)</f>
        <v>1747.5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6" customHeight="1">
      <c r="A15" s="1"/>
      <c r="B15" s="5"/>
      <c r="C15" s="4"/>
      <c r="D15" s="4"/>
      <c r="E15" s="4"/>
      <c r="F15" s="4"/>
      <c r="G15" s="4"/>
      <c r="H15" s="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customHeight="1">
      <c r="A16" s="1"/>
      <c r="B16" s="1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customHeight="1">
      <c r="A17" s="1"/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customHeight="1">
      <c r="A18" s="1"/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customHeight="1">
      <c r="A19" s="1"/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customHeight="1">
      <c r="A20" s="1"/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customHeight="1">
      <c r="A21" s="1"/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>
      <c r="A22" s="1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>
      <c r="A23" s="1"/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customHeight="1">
      <c r="A24" s="1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customHeight="1">
      <c r="A28" s="6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customHeight="1">
      <c r="A29" s="6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customHeight="1">
      <c r="A30" s="6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customHeight="1">
      <c r="A31" s="6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customHeight="1">
      <c r="A32" s="6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customHeight="1">
      <c r="A33" s="6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>
      <c r="A34" s="6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customHeight="1">
      <c r="A35" s="6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customHeight="1">
      <c r="A36" s="6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customHeight="1">
      <c r="A37" s="6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customHeight="1">
      <c r="A38" s="6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customHeight="1">
      <c r="A39" s="6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>
      <c r="A40" s="6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customHeight="1">
      <c r="A41" s="6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>
      <c r="A42" s="6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>
      <c r="A43" s="6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customHeight="1">
      <c r="A44" s="6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>
      <c r="A45" s="6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>
      <c r="A46" s="6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>
      <c r="A47" s="6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customHeight="1">
      <c r="A48" s="6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customHeight="1">
      <c r="A49" s="6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>
      <c r="A50" s="6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>
      <c r="A51" s="6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>
      <c r="A52" s="6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>
      <c r="A53" s="6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>
      <c r="A54" s="6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15.7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15.7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15.7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15.75" customHeigh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15.7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15.7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15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5.7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5.7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15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15.7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5.7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5.75" customHeigh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5.75" customHeigh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15.7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15.75" customHeigh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5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15.75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15.75" customHeigh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ht="15.75" customHeight="1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ht="15.75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 spans="1:30" ht="15.7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</row>
    <row r="78" spans="1:30" ht="15.7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</row>
    <row r="79" spans="1:30" ht="15.7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</row>
    <row r="80" spans="1:30" ht="15.7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</row>
    <row r="81" spans="1:30" ht="15.7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</row>
    <row r="82" spans="1:30" ht="15.7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</row>
    <row r="83" spans="1:30" ht="15.7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</row>
    <row r="84" spans="1:30" ht="15.7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</row>
    <row r="85" spans="1:30" ht="15.7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</row>
    <row r="86" spans="1:30" ht="15.75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</row>
    <row r="87" spans="1:30" ht="15.7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</row>
    <row r="88" spans="1:30" ht="15.75" customHeight="1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</row>
    <row r="89" spans="1:30" ht="15.75" customHeigh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</row>
    <row r="90" spans="1:30" ht="15.7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</row>
    <row r="91" spans="1:30" ht="15.7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</row>
    <row r="92" spans="1:30" ht="15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</row>
    <row r="93" spans="1:30" ht="15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</row>
    <row r="94" spans="1:30" ht="15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</row>
    <row r="95" spans="1:30" ht="15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</row>
    <row r="96" spans="1:30" ht="15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</row>
    <row r="97" spans="1:30" ht="15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</row>
    <row r="98" spans="1:30" ht="15.7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</row>
    <row r="99" spans="1:30" ht="15.7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</row>
    <row r="100" spans="1:30" ht="15.7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</row>
    <row r="101" spans="1:30" ht="15.7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</row>
    <row r="102" spans="1:30" ht="15.7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</row>
    <row r="103" spans="1:30" ht="15.7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</row>
    <row r="104" spans="1:30" ht="15.7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</row>
    <row r="105" spans="1:30" ht="15.7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</row>
    <row r="106" spans="1:30" ht="15.7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</row>
    <row r="107" spans="1:30" ht="15.7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</row>
    <row r="108" spans="1:30" ht="15.7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</row>
    <row r="109" spans="1:30" ht="15.7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</row>
    <row r="110" spans="1:30" ht="15.7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</row>
    <row r="111" spans="1:30" ht="15.7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</row>
    <row r="112" spans="1:30" ht="15.7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</row>
    <row r="113" spans="1:30" ht="15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</row>
    <row r="114" spans="1:30" ht="15.7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</row>
    <row r="115" spans="1:30" ht="15.7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</row>
    <row r="116" spans="1:30" ht="15.7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</row>
    <row r="117" spans="1:30" ht="15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</row>
    <row r="118" spans="1:30" ht="15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</row>
    <row r="119" spans="1:30" ht="15.7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</row>
    <row r="120" spans="1:30" ht="15.7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</row>
    <row r="121" spans="1:30" ht="15.7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</row>
    <row r="122" spans="1:30" ht="15.7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</row>
    <row r="123" spans="1:30" ht="15.7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</row>
    <row r="124" spans="1:30" ht="15.7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</row>
    <row r="125" spans="1:30" ht="15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</row>
    <row r="126" spans="1:30" ht="15.7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</row>
    <row r="127" spans="1:30" ht="15.7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</row>
    <row r="128" spans="1:30" ht="15.7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</row>
    <row r="129" spans="1:30" ht="15.7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</row>
    <row r="130" spans="1:30" ht="15.7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</row>
    <row r="131" spans="1:30" ht="15.7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</row>
    <row r="132" spans="1:30" ht="15.7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</row>
    <row r="133" spans="1:30" ht="15.7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</row>
    <row r="134" spans="1:30" ht="15.7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</row>
    <row r="135" spans="1:30" ht="15.7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</row>
    <row r="136" spans="1:30" ht="15.7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</row>
    <row r="137" spans="1:30" ht="15.7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</row>
    <row r="138" spans="1:30" ht="15.7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</row>
    <row r="139" spans="1:30" ht="15.7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</row>
    <row r="140" spans="1:30" ht="15.7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</row>
    <row r="141" spans="1:30" ht="15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</row>
    <row r="142" spans="1:30" ht="15.7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</row>
    <row r="143" spans="1:30" ht="15.7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</row>
    <row r="144" spans="1:30" ht="15.7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</row>
    <row r="145" spans="1:30" ht="15.7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</row>
    <row r="146" spans="1:30" ht="15.7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</row>
    <row r="147" spans="1:30" ht="15.7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</row>
    <row r="148" spans="1:30" ht="15.7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</row>
    <row r="149" spans="1:30" ht="15.7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</row>
    <row r="150" spans="1:30" ht="15.7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</row>
    <row r="151" spans="1:30" ht="15.7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</row>
    <row r="152" spans="1:30" ht="15.7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</row>
    <row r="153" spans="1:30" ht="15.7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</row>
    <row r="154" spans="1:30" ht="15.7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</row>
    <row r="155" spans="1:30" ht="15.7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</row>
    <row r="156" spans="1:30" ht="15.7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</row>
    <row r="157" spans="1:30" ht="15.7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</row>
    <row r="158" spans="1:30" ht="15.7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</row>
    <row r="159" spans="1:30" ht="15.7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</row>
    <row r="160" spans="1:30" ht="15.7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</row>
    <row r="161" spans="1:30" ht="15.7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</row>
    <row r="162" spans="1:30" ht="15.7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</row>
    <row r="163" spans="1:30" ht="15.7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</row>
    <row r="164" spans="1:30" ht="15.7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</row>
    <row r="165" spans="1:30" ht="15.7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</row>
    <row r="166" spans="1:30" ht="15.7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</row>
    <row r="167" spans="1:30" ht="15.7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</row>
    <row r="168" spans="1:30" ht="15.7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</row>
    <row r="169" spans="1:30" ht="15.7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</row>
    <row r="170" spans="1:30" ht="15.7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</row>
    <row r="171" spans="1:30" ht="15.7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</row>
    <row r="172" spans="1:30" ht="15.7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</row>
    <row r="173" spans="1:30" ht="15.7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</row>
    <row r="174" spans="1:30" ht="15.7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</row>
    <row r="175" spans="1:30" ht="15.7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</row>
    <row r="176" spans="1:30" ht="15.7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</row>
    <row r="177" spans="1:30" ht="15.7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</row>
    <row r="178" spans="1:30" ht="15.7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</row>
    <row r="179" spans="1:30" ht="15.7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</row>
    <row r="180" spans="1:30" ht="15.7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</row>
    <row r="181" spans="1:30" ht="15.7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</row>
    <row r="182" spans="1:30" ht="15.7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</row>
    <row r="183" spans="1:30" ht="15.7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</row>
    <row r="184" spans="1:30" ht="15.7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</row>
    <row r="185" spans="1:30" ht="15.7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</row>
    <row r="186" spans="1:30" ht="15.7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</row>
    <row r="187" spans="1:30" ht="15.7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</row>
    <row r="188" spans="1:30" ht="15.7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</row>
    <row r="189" spans="1:30" ht="15.7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</row>
    <row r="190" spans="1:30" ht="15.7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</row>
    <row r="191" spans="1:30" ht="15.7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</row>
    <row r="192" spans="1:30" ht="15.7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</row>
    <row r="193" spans="1:30" ht="15.7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</row>
    <row r="194" spans="1:30" ht="15.7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</row>
    <row r="195" spans="1:30" ht="15.7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</row>
    <row r="196" spans="1:30" ht="15.7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</row>
    <row r="197" spans="1:30" ht="15.7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</row>
    <row r="198" spans="1:30" ht="15.7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</row>
    <row r="199" spans="1:30" ht="15.7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</row>
    <row r="200" spans="1:30" ht="15.7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</row>
    <row r="201" spans="1:30" ht="15.7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</row>
    <row r="202" spans="1:30" ht="15.7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</row>
    <row r="203" spans="1:30" ht="15.7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</row>
    <row r="204" spans="1:30" ht="15.7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</row>
    <row r="205" spans="1:30" ht="15.7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</row>
    <row r="206" spans="1:30" ht="15.7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</row>
    <row r="207" spans="1:30" ht="15.7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</row>
    <row r="208" spans="1:30" ht="15.7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</row>
    <row r="209" spans="1:30" ht="15.7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</row>
    <row r="210" spans="1:30" ht="15.7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</row>
    <row r="211" spans="1:30" ht="15.7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</row>
    <row r="212" spans="1:30" ht="15.7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</row>
    <row r="213" spans="1:30" ht="15.7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</row>
    <row r="214" spans="1:30" ht="15.7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</row>
    <row r="215" spans="1:30" ht="15.7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</row>
    <row r="216" spans="1:30" ht="15.7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</row>
    <row r="217" spans="1:30" ht="15.7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</row>
    <row r="218" spans="1:30" ht="15.7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</row>
    <row r="219" spans="1:30" ht="15.7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</row>
    <row r="220" spans="1:30" ht="15.7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</row>
    <row r="221" spans="1:30" ht="15.75" customHeight="1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</row>
    <row r="222" spans="1:30" ht="15.75" customHeight="1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</row>
    <row r="223" spans="1:30" ht="15.75" customHeight="1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</row>
    <row r="224" spans="1:30" ht="15.75" customHeight="1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</row>
    <row r="225" spans="1:30" ht="15.75" customHeight="1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</row>
    <row r="226" spans="1:30" ht="15.75" customHeight="1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</row>
    <row r="227" spans="1:30" ht="15.75" customHeight="1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</row>
    <row r="228" spans="1:30" ht="15.75" customHeight="1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</row>
    <row r="229" spans="1:30" ht="15.75" customHeight="1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</row>
    <row r="230" spans="1:30" ht="15.75" customHeight="1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</row>
    <row r="231" spans="1:30" ht="15.75" customHeight="1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</row>
    <row r="232" spans="1:30" ht="15.75" customHeight="1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</row>
    <row r="233" spans="1:30" ht="15.75" customHeight="1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</row>
    <row r="234" spans="1:30" ht="15.75" customHeight="1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</row>
    <row r="235" spans="1:30" ht="15.75" customHeight="1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</row>
    <row r="236" spans="1:30" ht="15.75" customHeight="1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</row>
    <row r="237" spans="1:30" ht="15.75" customHeight="1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</row>
    <row r="238" spans="1:30" ht="15.75" customHeight="1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</row>
    <row r="239" spans="1:30" ht="15.75" customHeight="1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</row>
    <row r="240" spans="1:30" ht="15.75" customHeight="1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</row>
    <row r="241" spans="1:30" ht="15.75" customHeight="1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</row>
    <row r="242" spans="1:30" ht="15.75" customHeight="1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</row>
    <row r="243" spans="1:30" ht="15.75" customHeight="1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</row>
    <row r="244" spans="1:30" ht="15.75" customHeight="1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</row>
    <row r="245" spans="1:30" ht="15.75" customHeight="1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</row>
    <row r="246" spans="1:30" ht="15.75" customHeight="1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</row>
    <row r="247" spans="1:30" ht="15.75" customHeight="1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</row>
    <row r="248" spans="1:30" ht="15.75" customHeight="1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</row>
    <row r="249" spans="1:30" ht="15.75" customHeight="1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</row>
    <row r="250" spans="1:30" ht="15.75" customHeight="1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</row>
    <row r="251" spans="1:30" ht="15.75" customHeight="1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</row>
    <row r="252" spans="1:30" ht="15.75" customHeight="1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</row>
    <row r="253" spans="1:30" ht="15.75" customHeight="1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</row>
    <row r="254" spans="1:30" ht="15.75" customHeight="1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</row>
    <row r="255" spans="1:30" ht="15.75" customHeight="1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</row>
    <row r="256" spans="1:30" ht="15.75" customHeight="1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</row>
    <row r="257" spans="1:30" ht="15.75" customHeight="1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</row>
    <row r="258" spans="1:30" ht="15.75" customHeight="1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</row>
    <row r="259" spans="1:30" ht="15.75" customHeight="1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</row>
    <row r="260" spans="1:30" ht="15.75" customHeight="1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</row>
    <row r="261" spans="1:30" ht="15.75" customHeight="1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</row>
    <row r="262" spans="1:30" ht="15.75" customHeight="1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</row>
    <row r="263" spans="1:30" ht="15.75" customHeight="1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</row>
    <row r="264" spans="1:30" ht="15.75" customHeight="1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</row>
    <row r="265" spans="1:30" ht="15.75" customHeight="1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</row>
    <row r="266" spans="1:30" ht="15.75" customHeight="1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</row>
    <row r="267" spans="1:30" ht="15.75" customHeight="1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</row>
    <row r="268" spans="1:30" ht="15.75" customHeight="1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</row>
    <row r="269" spans="1:30" ht="15.75" customHeight="1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</row>
    <row r="270" spans="1:30" ht="15.75" customHeight="1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</row>
    <row r="271" spans="1:30" ht="15.75" customHeight="1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</row>
    <row r="272" spans="1:30" ht="15.75" customHeight="1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</row>
    <row r="273" spans="1:30" ht="15.75" customHeight="1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</row>
    <row r="274" spans="1:30" ht="15.75" customHeight="1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</row>
    <row r="275" spans="1:30" ht="15.75" customHeight="1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</row>
    <row r="276" spans="1:30" ht="15.75" customHeight="1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</row>
    <row r="277" spans="1:30" ht="15.75" customHeight="1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</row>
    <row r="278" spans="1:30" ht="15.75" customHeight="1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</row>
    <row r="279" spans="1:30" ht="15.75" customHeight="1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</row>
    <row r="280" spans="1:30" ht="15.75" customHeight="1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</row>
    <row r="281" spans="1:30" ht="15.75" customHeight="1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</row>
    <row r="282" spans="1:30" ht="15.75" customHeight="1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</row>
    <row r="283" spans="1:30" ht="15.75" customHeight="1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</row>
    <row r="284" spans="1:30" ht="15.75" customHeight="1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</row>
    <row r="285" spans="1:30" ht="15.75" customHeight="1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</row>
    <row r="286" spans="1:30" ht="15.75" customHeight="1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</row>
    <row r="287" spans="1:30" ht="15.75" customHeight="1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</row>
    <row r="288" spans="1:30" ht="15.75" customHeight="1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</row>
    <row r="289" spans="1:30" ht="15.75" customHeight="1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</row>
    <row r="290" spans="1:30" ht="15.75" customHeight="1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</row>
    <row r="291" spans="1:30" ht="15.75" customHeight="1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</row>
    <row r="292" spans="1:30" ht="15.75" customHeight="1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</row>
    <row r="293" spans="1:30" ht="15.75" customHeight="1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</row>
    <row r="294" spans="1:30" ht="15.75" customHeight="1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</row>
    <row r="295" spans="1:30" ht="15.75" customHeight="1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</row>
    <row r="296" spans="1:30" ht="15.75" customHeight="1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</row>
    <row r="297" spans="1:30" ht="15.75" customHeight="1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</row>
    <row r="298" spans="1:30" ht="15.75" customHeight="1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</row>
    <row r="299" spans="1:30" ht="15.75" customHeight="1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</row>
    <row r="300" spans="1:30" ht="15.75" customHeight="1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</row>
    <row r="301" spans="1:30" ht="15.75" customHeight="1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</row>
    <row r="302" spans="1:30" ht="15.75" customHeight="1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</row>
    <row r="303" spans="1:30" ht="15.75" customHeight="1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</row>
    <row r="304" spans="1:30" ht="15.75" customHeight="1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</row>
    <row r="305" spans="1:30" ht="15.75" customHeight="1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</row>
    <row r="306" spans="1:30" ht="15.75" customHeight="1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</row>
    <row r="307" spans="1:30" ht="15.75" customHeight="1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</row>
    <row r="308" spans="1:30" ht="15.75" customHeight="1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</row>
    <row r="309" spans="1:30" ht="15.75" customHeight="1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</row>
    <row r="310" spans="1:30" ht="15.75" customHeight="1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</row>
    <row r="311" spans="1:30" ht="15.75" customHeight="1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</row>
    <row r="312" spans="1:30" ht="15.75" customHeight="1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</row>
    <row r="313" spans="1:30" ht="15.75" customHeight="1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</row>
    <row r="314" spans="1:30" ht="15.75" customHeight="1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</row>
    <row r="315" spans="1:30" ht="15.75" customHeight="1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</row>
    <row r="316" spans="1:30" ht="15.75" customHeight="1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</row>
    <row r="317" spans="1:30" ht="15.75" customHeight="1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</row>
    <row r="318" spans="1:30" ht="15.75" customHeight="1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</row>
    <row r="319" spans="1:30" ht="15.75" customHeight="1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</row>
    <row r="320" spans="1:30" ht="15.75" customHeight="1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</row>
    <row r="321" spans="1:30" ht="15.75" customHeight="1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</row>
    <row r="322" spans="1:30" ht="15.75" customHeight="1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</row>
    <row r="323" spans="1:30" ht="15.75" customHeight="1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</row>
    <row r="324" spans="1:30" ht="15.75" customHeight="1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</row>
    <row r="325" spans="1:30" ht="15.75" customHeight="1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</row>
    <row r="326" spans="1:30" ht="15.75" customHeight="1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</row>
    <row r="327" spans="1:30" ht="15.75" customHeight="1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</row>
    <row r="328" spans="1:30" ht="15.75" customHeight="1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</row>
    <row r="329" spans="1:30" ht="15.75" customHeight="1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</row>
    <row r="330" spans="1:30" ht="15.75" customHeight="1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</row>
    <row r="331" spans="1:30" ht="15.75" customHeight="1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</row>
    <row r="332" spans="1:30" ht="15.75" customHeight="1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</row>
    <row r="333" spans="1:30" ht="15.75" customHeight="1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</row>
    <row r="334" spans="1:30" ht="15.75" customHeight="1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</row>
    <row r="335" spans="1:30" ht="15.75" customHeight="1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</row>
    <row r="336" spans="1:30" ht="15.75" customHeight="1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</row>
    <row r="337" spans="1:30" ht="15.75" customHeight="1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</row>
    <row r="338" spans="1:30" ht="15.75" customHeight="1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</row>
    <row r="339" spans="1:30" ht="15.75" customHeight="1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</row>
    <row r="340" spans="1:30" ht="15.75" customHeight="1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</row>
    <row r="341" spans="1:30" ht="15.75" customHeight="1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</row>
    <row r="342" spans="1:30" ht="15.75" customHeight="1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</row>
    <row r="343" spans="1:30" ht="15.75" customHeight="1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</row>
    <row r="344" spans="1:30" ht="15.75" customHeight="1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</row>
    <row r="345" spans="1:30" ht="15.75" customHeight="1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</row>
    <row r="346" spans="1:30" ht="15.75" customHeight="1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</row>
    <row r="347" spans="1:30" ht="15.75" customHeight="1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</row>
    <row r="348" spans="1:30" ht="15.75" customHeight="1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</row>
    <row r="349" spans="1:30" ht="15.75" customHeight="1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</row>
    <row r="350" spans="1:30" ht="15.75" customHeight="1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</row>
    <row r="351" spans="1:30" ht="15.75" customHeight="1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</row>
    <row r="352" spans="1:30" ht="15.75" customHeight="1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</row>
    <row r="353" spans="1:30" ht="15.75" customHeight="1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</row>
    <row r="354" spans="1:30" ht="15.75" customHeight="1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</row>
    <row r="355" spans="1:30" ht="15.75" customHeight="1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</row>
    <row r="356" spans="1:30" ht="15.75" customHeight="1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</row>
    <row r="357" spans="1:30" ht="15.75" customHeight="1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</row>
    <row r="358" spans="1:30" ht="15.75" customHeight="1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</row>
    <row r="359" spans="1:30" ht="15.75" customHeight="1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</row>
    <row r="360" spans="1:30" ht="15.75" customHeight="1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</row>
    <row r="361" spans="1:30" ht="15.75" customHeight="1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</row>
    <row r="362" spans="1:30" ht="15.75" customHeight="1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</row>
    <row r="363" spans="1:30" ht="15.75" customHeight="1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</row>
    <row r="364" spans="1:30" ht="15.75" customHeight="1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</row>
    <row r="365" spans="1:30" ht="15.75" customHeight="1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</row>
    <row r="366" spans="1:30" ht="15.75" customHeight="1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</row>
    <row r="367" spans="1:30" ht="15.75" customHeight="1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</row>
    <row r="368" spans="1:30" ht="15.75" customHeight="1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</row>
    <row r="369" spans="1:30" ht="15.75" customHeight="1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</row>
    <row r="370" spans="1:30" ht="15.75" customHeight="1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</row>
    <row r="371" spans="1:30" ht="15.75" customHeight="1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</row>
    <row r="372" spans="1:30" ht="15.75" customHeight="1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</row>
    <row r="373" spans="1:30" ht="15.75" customHeight="1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</row>
    <row r="374" spans="1:30" ht="15.75" customHeight="1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</row>
    <row r="375" spans="1:30" ht="15.75" customHeight="1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</row>
    <row r="376" spans="1:30" ht="15.75" customHeight="1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</row>
    <row r="377" spans="1:30" ht="15.75" customHeight="1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</row>
    <row r="378" spans="1:30" ht="15.75" customHeight="1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</row>
    <row r="379" spans="1:30" ht="15.75" customHeight="1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</row>
    <row r="380" spans="1:30" ht="15.75" customHeight="1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</row>
    <row r="381" spans="1:30" ht="15.75" customHeight="1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</row>
    <row r="382" spans="1:30" ht="15.75" customHeight="1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</row>
    <row r="383" spans="1:30" ht="15.75" customHeight="1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</row>
    <row r="384" spans="1:30" ht="15.75" customHeight="1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</row>
    <row r="385" spans="1:30" ht="15.75" customHeight="1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</row>
    <row r="386" spans="1:30" ht="15.75" customHeight="1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</row>
    <row r="387" spans="1:30" ht="15.75" customHeight="1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</row>
    <row r="388" spans="1:30" ht="15.75" customHeight="1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</row>
    <row r="389" spans="1:30" ht="15.75" customHeight="1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</row>
    <row r="390" spans="1:30" ht="15.75" customHeight="1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</row>
    <row r="391" spans="1:30" ht="15.75" customHeight="1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</row>
    <row r="392" spans="1:30" ht="15.75" customHeight="1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</row>
    <row r="393" spans="1:30" ht="15.75" customHeight="1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</row>
    <row r="394" spans="1:30" ht="15.75" customHeight="1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</row>
    <row r="395" spans="1:30" ht="15.75" customHeight="1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</row>
    <row r="396" spans="1:30" ht="15.75" customHeight="1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</row>
    <row r="397" spans="1:30" ht="15.75" customHeight="1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</row>
    <row r="398" spans="1:30" ht="15.75" customHeight="1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</row>
    <row r="399" spans="1:30" ht="15.75" customHeight="1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</row>
    <row r="400" spans="1:30" ht="15.75" customHeight="1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</row>
    <row r="401" spans="1:30" ht="15.75" customHeight="1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</row>
    <row r="402" spans="1:30" ht="15.75" customHeight="1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</row>
    <row r="403" spans="1:30" ht="15.75" customHeight="1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</row>
    <row r="404" spans="1:30" ht="15.75" customHeight="1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</row>
    <row r="405" spans="1:30" ht="15.75" customHeight="1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</row>
    <row r="406" spans="1:30" ht="15.75" customHeight="1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</row>
    <row r="407" spans="1:30" ht="15.75" customHeight="1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</row>
    <row r="408" spans="1:30" ht="15.75" customHeight="1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</row>
    <row r="409" spans="1:30" ht="15.75" customHeight="1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</row>
    <row r="410" spans="1:30" ht="15.75" customHeight="1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</row>
    <row r="411" spans="1:30" ht="15.75" customHeight="1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</row>
    <row r="412" spans="1:30" ht="15.75" customHeight="1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</row>
    <row r="413" spans="1:30" ht="15.75" customHeight="1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</row>
    <row r="414" spans="1:30" ht="15.75" customHeight="1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</row>
    <row r="415" spans="1:30" ht="15.75" customHeight="1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</row>
    <row r="416" spans="1:30" ht="15.75" customHeight="1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</row>
    <row r="417" spans="1:30" ht="15.75" customHeight="1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</row>
    <row r="418" spans="1:30" ht="15.75" customHeight="1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</row>
    <row r="419" spans="1:30" ht="15.75" customHeight="1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</row>
    <row r="420" spans="1:30" ht="15.75" customHeight="1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</row>
    <row r="421" spans="1:30" ht="15.75" customHeight="1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</row>
    <row r="422" spans="1:30" ht="15.75" customHeight="1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</row>
    <row r="423" spans="1:30" ht="15.75" customHeight="1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</row>
    <row r="424" spans="1:30" ht="15.75" customHeight="1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</row>
    <row r="425" spans="1:30" ht="15.75" customHeight="1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</row>
    <row r="426" spans="1:30" ht="15.75" customHeight="1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</row>
    <row r="427" spans="1:30" ht="15.75" customHeight="1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</row>
    <row r="428" spans="1:30" ht="15.75" customHeight="1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</row>
    <row r="429" spans="1:30" ht="15.75" customHeight="1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</row>
    <row r="430" spans="1:30" ht="15.75" customHeight="1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</row>
    <row r="431" spans="1:30" ht="15.75" customHeight="1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</row>
    <row r="432" spans="1:30" ht="15.75" customHeight="1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</row>
    <row r="433" spans="1:30" ht="15.75" customHeight="1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</row>
    <row r="434" spans="1:30" ht="15.75" customHeight="1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</row>
    <row r="435" spans="1:30" ht="15.75" customHeight="1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</row>
    <row r="436" spans="1:30" ht="15.75" customHeight="1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</row>
    <row r="437" spans="1:30" ht="15.75" customHeight="1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</row>
    <row r="438" spans="1:30" ht="15.75" customHeight="1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</row>
    <row r="439" spans="1:30" ht="15.75" customHeight="1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</row>
    <row r="440" spans="1:30" ht="15.75" customHeight="1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</row>
    <row r="441" spans="1:30" ht="15.75" customHeight="1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</row>
    <row r="442" spans="1:30" ht="15.75" customHeight="1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</row>
    <row r="443" spans="1:30" ht="15.75" customHeight="1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</row>
    <row r="444" spans="1:30" ht="15.75" customHeight="1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</row>
    <row r="445" spans="1:30" ht="15.75" customHeight="1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</row>
    <row r="446" spans="1:30" ht="15.75" customHeight="1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</row>
    <row r="447" spans="1:30" ht="15.75" customHeight="1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</row>
    <row r="448" spans="1:30" ht="15.75" customHeight="1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</row>
    <row r="449" spans="1:30" ht="15.75" customHeight="1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</row>
    <row r="450" spans="1:30" ht="15.75" customHeight="1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</row>
    <row r="451" spans="1:30" ht="15.75" customHeight="1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</row>
    <row r="452" spans="1:30" ht="15.75" customHeight="1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</row>
    <row r="453" spans="1:30" ht="15.75" customHeight="1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</row>
    <row r="454" spans="1:30" ht="15.75" customHeight="1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</row>
    <row r="455" spans="1:30" ht="15.75" customHeight="1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</row>
    <row r="456" spans="1:30" ht="15.75" customHeight="1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</row>
    <row r="457" spans="1:30" ht="15.75" customHeight="1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</row>
    <row r="458" spans="1:30" ht="15.75" customHeight="1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</row>
    <row r="459" spans="1:30" ht="15.75" customHeight="1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</row>
    <row r="460" spans="1:30" ht="15.75" customHeight="1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</row>
    <row r="461" spans="1:30" ht="15.75" customHeight="1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</row>
    <row r="462" spans="1:30" ht="15.75" customHeight="1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</row>
    <row r="463" spans="1:30" ht="15.75" customHeight="1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</row>
    <row r="464" spans="1:30" ht="15.75" customHeight="1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</row>
    <row r="465" spans="1:30" ht="15.75" customHeight="1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</row>
    <row r="466" spans="1:30" ht="15.75" customHeight="1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</row>
    <row r="467" spans="1:30" ht="15.75" customHeight="1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</row>
    <row r="468" spans="1:30" ht="15.75" customHeight="1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</row>
    <row r="469" spans="1:30" ht="15.75" customHeight="1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</row>
    <row r="470" spans="1:30" ht="15.75" customHeight="1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</row>
    <row r="471" spans="1:30" ht="15.75" customHeight="1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</row>
    <row r="472" spans="1:30" ht="15.75" customHeight="1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</row>
    <row r="473" spans="1:30" ht="15.75" customHeight="1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</row>
    <row r="474" spans="1:30" ht="15.75" customHeight="1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</row>
    <row r="475" spans="1:30" ht="15.75" customHeight="1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</row>
    <row r="476" spans="1:30" ht="15.75" customHeight="1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</row>
    <row r="477" spans="1:30" ht="15.75" customHeight="1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</row>
    <row r="478" spans="1:30" ht="15.75" customHeight="1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</row>
    <row r="479" spans="1:30" ht="15.75" customHeight="1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</row>
    <row r="480" spans="1:30" ht="15.75" customHeight="1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</row>
    <row r="481" spans="1:30" ht="15.75" customHeight="1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</row>
    <row r="482" spans="1:30" ht="15.75" customHeight="1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</row>
    <row r="483" spans="1:30" ht="15.75" customHeight="1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</row>
    <row r="484" spans="1:30" ht="15.75" customHeight="1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</row>
    <row r="485" spans="1:30" ht="15.75" customHeight="1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</row>
    <row r="486" spans="1:30" ht="15.75" customHeight="1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</row>
    <row r="487" spans="1:30" ht="15.75" customHeight="1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</row>
    <row r="488" spans="1:30" ht="15.75" customHeight="1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</row>
    <row r="489" spans="1:30" ht="15.75" customHeight="1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</row>
    <row r="490" spans="1:30" ht="15.75" customHeight="1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</row>
    <row r="491" spans="1:30" ht="15.75" customHeight="1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</row>
    <row r="492" spans="1:30" ht="15.75" customHeight="1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</row>
    <row r="493" spans="1:30" ht="15.75" customHeight="1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</row>
    <row r="494" spans="1:30" ht="15.75" customHeight="1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</row>
    <row r="495" spans="1:30" ht="15.75" customHeight="1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</row>
    <row r="496" spans="1:30" ht="15.75" customHeight="1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</row>
    <row r="497" spans="1:30" ht="15.75" customHeight="1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</row>
    <row r="498" spans="1:30" ht="15.75" customHeight="1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</row>
    <row r="499" spans="1:30" ht="15.75" customHeight="1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</row>
    <row r="500" spans="1:30" ht="15.75" customHeight="1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</row>
    <row r="501" spans="1:30" ht="15.75" customHeight="1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</row>
    <row r="502" spans="1:30" ht="15.75" customHeight="1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</row>
    <row r="503" spans="1:30" ht="15.75" customHeight="1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</row>
    <row r="504" spans="1:30" ht="15.75" customHeight="1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</row>
    <row r="505" spans="1:30" ht="15.75" customHeight="1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</row>
    <row r="506" spans="1:30" ht="15.75" customHeight="1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</row>
    <row r="507" spans="1:30" ht="15.75" customHeight="1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</row>
    <row r="508" spans="1:30" ht="15.75" customHeight="1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</row>
    <row r="509" spans="1:30" ht="15.75" customHeight="1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</row>
    <row r="510" spans="1:30" ht="15.75" customHeight="1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</row>
    <row r="511" spans="1:30" ht="15.75" customHeight="1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</row>
    <row r="512" spans="1:30" ht="15.75" customHeight="1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</row>
    <row r="513" spans="1:30" ht="15.75" customHeight="1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</row>
    <row r="514" spans="1:30" ht="15.75" customHeight="1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</row>
    <row r="515" spans="1:30" ht="15.75" customHeight="1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</row>
    <row r="516" spans="1:30" ht="15.75" customHeight="1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</row>
    <row r="517" spans="1:30" ht="15.75" customHeight="1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</row>
    <row r="518" spans="1:30" ht="15.75" customHeight="1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</row>
    <row r="519" spans="1:30" ht="15.75" customHeight="1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</row>
    <row r="520" spans="1:30" ht="15.75" customHeight="1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</row>
    <row r="521" spans="1:30" ht="15.75" customHeight="1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</row>
    <row r="522" spans="1:30" ht="15.75" customHeight="1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</row>
    <row r="523" spans="1:30" ht="15.75" customHeight="1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</row>
    <row r="524" spans="1:30" ht="15.75" customHeight="1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</row>
    <row r="525" spans="1:30" ht="15.75" customHeight="1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</row>
    <row r="526" spans="1:30" ht="15.75" customHeight="1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</row>
    <row r="527" spans="1:30" ht="15.75" customHeight="1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</row>
    <row r="528" spans="1:30" ht="15.75" customHeight="1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</row>
    <row r="529" spans="1:30" ht="15.75" customHeight="1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</row>
    <row r="530" spans="1:30" ht="15.75" customHeight="1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</row>
    <row r="531" spans="1:30" ht="15.75" customHeight="1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</row>
    <row r="532" spans="1:30" ht="15.75" customHeight="1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</row>
    <row r="533" spans="1:30" ht="15.75" customHeight="1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</row>
    <row r="534" spans="1:30" ht="15.75" customHeight="1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</row>
    <row r="535" spans="1:30" ht="15.75" customHeight="1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</row>
    <row r="536" spans="1:30" ht="15.75" customHeight="1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</row>
    <row r="537" spans="1:30" ht="15.75" customHeight="1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</row>
    <row r="538" spans="1:30" ht="15.75" customHeight="1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</row>
    <row r="539" spans="1:30" ht="15.75" customHeight="1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</row>
    <row r="540" spans="1:30" ht="15.75" customHeight="1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</row>
    <row r="541" spans="1:30" ht="15.75" customHeight="1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</row>
    <row r="542" spans="1:30" ht="15.75" customHeight="1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</row>
    <row r="543" spans="1:30" ht="15.75" customHeight="1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</row>
    <row r="544" spans="1:30" ht="15.75" customHeight="1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</row>
    <row r="545" spans="1:30" ht="15.75" customHeight="1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</row>
    <row r="546" spans="1:30" ht="15.75" customHeight="1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</row>
    <row r="547" spans="1:30" ht="15.75" customHeight="1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</row>
    <row r="548" spans="1:30" ht="15.75" customHeight="1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</row>
    <row r="549" spans="1:30" ht="15.75" customHeight="1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</row>
    <row r="550" spans="1:30" ht="15.75" customHeight="1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</row>
    <row r="551" spans="1:30" ht="15.75" customHeight="1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</row>
    <row r="552" spans="1:30" ht="15.75" customHeight="1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</row>
    <row r="553" spans="1:30" ht="15.75" customHeight="1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</row>
    <row r="554" spans="1:30" ht="15.75" customHeight="1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</row>
    <row r="555" spans="1:30" ht="15.75" customHeight="1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</row>
    <row r="556" spans="1:30" ht="15.75" customHeight="1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</row>
    <row r="557" spans="1:30" ht="15.75" customHeight="1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</row>
    <row r="558" spans="1:30" ht="15.75" customHeight="1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</row>
    <row r="559" spans="1:30" ht="15.75" customHeight="1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</row>
    <row r="560" spans="1:30" ht="15.75" customHeight="1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</row>
    <row r="561" spans="1:30" ht="15.75" customHeight="1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</row>
    <row r="562" spans="1:30" ht="15.75" customHeight="1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</row>
    <row r="563" spans="1:30" ht="15.75" customHeight="1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</row>
    <row r="564" spans="1:30" ht="15.75" customHeight="1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</row>
    <row r="565" spans="1:30" ht="15.75" customHeight="1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</row>
    <row r="566" spans="1:30" ht="15.75" customHeight="1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</row>
    <row r="567" spans="1:30" ht="15.75" customHeight="1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</row>
    <row r="568" spans="1:30" ht="15.75" customHeight="1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</row>
    <row r="569" spans="1:30" ht="15.75" customHeight="1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</row>
    <row r="570" spans="1:30" ht="15.75" customHeight="1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</row>
    <row r="571" spans="1:30" ht="15.75" customHeight="1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</row>
    <row r="572" spans="1:30" ht="15.75" customHeight="1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</row>
    <row r="573" spans="1:30" ht="15.75" customHeight="1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</row>
    <row r="574" spans="1:30" ht="15.75" customHeight="1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</row>
    <row r="575" spans="1:30" ht="15.75" customHeight="1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</row>
    <row r="576" spans="1:30" ht="15.75" customHeight="1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</row>
    <row r="577" spans="1:30" ht="15.75" customHeight="1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</row>
    <row r="578" spans="1:30" ht="15.75" customHeight="1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</row>
    <row r="579" spans="1:30" ht="15.75" customHeight="1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</row>
    <row r="580" spans="1:30" ht="15.75" customHeight="1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</row>
    <row r="581" spans="1:30" ht="15.75" customHeight="1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</row>
    <row r="582" spans="1:30" ht="15.75" customHeight="1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</row>
    <row r="583" spans="1:30" ht="15.75" customHeight="1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</row>
    <row r="584" spans="1:30" ht="15.75" customHeight="1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</row>
    <row r="585" spans="1:30" ht="15.75" customHeight="1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</row>
    <row r="586" spans="1:30" ht="15.75" customHeight="1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</row>
    <row r="587" spans="1:30" ht="15.75" customHeight="1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</row>
    <row r="588" spans="1:30" ht="15.75" customHeight="1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</row>
    <row r="589" spans="1:30" ht="15.75" customHeight="1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</row>
    <row r="590" spans="1:30" ht="15.75" customHeight="1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</row>
    <row r="591" spans="1:30" ht="15.75" customHeight="1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</row>
    <row r="592" spans="1:30" ht="15.75" customHeight="1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</row>
    <row r="593" spans="1:30" ht="15.75" customHeight="1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</row>
    <row r="594" spans="1:30" ht="15.75" customHeight="1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</row>
    <row r="595" spans="1:30" ht="15.75" customHeight="1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</row>
    <row r="596" spans="1:30" ht="15.75" customHeight="1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</row>
    <row r="597" spans="1:30" ht="15.75" customHeight="1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</row>
    <row r="598" spans="1:30" ht="15.75" customHeight="1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</row>
    <row r="599" spans="1:30" ht="15.75" customHeight="1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</row>
    <row r="600" spans="1:30" ht="15.75" customHeight="1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</row>
    <row r="601" spans="1:30" ht="15.75" customHeight="1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</row>
    <row r="602" spans="1:30" ht="15.75" customHeight="1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</row>
    <row r="603" spans="1:30" ht="15.75" customHeight="1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</row>
    <row r="604" spans="1:30" ht="15.75" customHeight="1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</row>
    <row r="605" spans="1:30" ht="15.75" customHeight="1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</row>
    <row r="606" spans="1:30" ht="15.75" customHeight="1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</row>
    <row r="607" spans="1:30" ht="15.75" customHeight="1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</row>
    <row r="608" spans="1:30" ht="15.75" customHeight="1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</row>
    <row r="609" spans="1:30" ht="15.75" customHeight="1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</row>
    <row r="610" spans="1:30" ht="15.75" customHeight="1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</row>
    <row r="611" spans="1:30" ht="15.75" customHeight="1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</row>
    <row r="612" spans="1:30" ht="15.75" customHeight="1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</row>
    <row r="613" spans="1:30" ht="15.75" customHeight="1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</row>
    <row r="614" spans="1:30" ht="15.75" customHeight="1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</row>
    <row r="615" spans="1:30" ht="15.75" customHeight="1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</row>
    <row r="616" spans="1:30" ht="15.75" customHeight="1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</row>
    <row r="617" spans="1:30" ht="15.75" customHeight="1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</row>
    <row r="618" spans="1:30" ht="15.75" customHeight="1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</row>
    <row r="619" spans="1:30" ht="15.75" customHeight="1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</row>
    <row r="620" spans="1:30" ht="15.75" customHeight="1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</row>
    <row r="621" spans="1:30" ht="15.75" customHeight="1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</row>
    <row r="622" spans="1:30" ht="15.75" customHeight="1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</row>
    <row r="623" spans="1:30" ht="15.75" customHeight="1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</row>
    <row r="624" spans="1:30" ht="15.75" customHeight="1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</row>
    <row r="625" spans="1:30" ht="15.75" customHeight="1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</row>
    <row r="626" spans="1:30" ht="15.75" customHeight="1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</row>
    <row r="627" spans="1:30" ht="15.75" customHeight="1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</row>
    <row r="628" spans="1:30" ht="15.75" customHeight="1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</row>
    <row r="629" spans="1:30" ht="15.75" customHeight="1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</row>
    <row r="630" spans="1:30" ht="15.75" customHeight="1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</row>
    <row r="631" spans="1:30" ht="15.75" customHeight="1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</row>
    <row r="632" spans="1:30" ht="15.75" customHeight="1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</row>
    <row r="633" spans="1:30" ht="15.75" customHeight="1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</row>
    <row r="634" spans="1:30" ht="15.75" customHeight="1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</row>
    <row r="635" spans="1:30" ht="15.75" customHeight="1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</row>
    <row r="636" spans="1:30" ht="15.75" customHeight="1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</row>
    <row r="637" spans="1:30" ht="15.75" customHeight="1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</row>
    <row r="638" spans="1:30" ht="15.75" customHeight="1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</row>
    <row r="639" spans="1:30" ht="15.75" customHeight="1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</row>
    <row r="640" spans="1:30" ht="15.75" customHeight="1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</row>
    <row r="641" spans="1:30" ht="15.75" customHeight="1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</row>
    <row r="642" spans="1:30" ht="15.75" customHeight="1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</row>
    <row r="643" spans="1:30" ht="15.75" customHeight="1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</row>
    <row r="644" spans="1:30" ht="15.75" customHeight="1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</row>
    <row r="645" spans="1:30" ht="15.75" customHeight="1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</row>
    <row r="646" spans="1:30" ht="15.75" customHeight="1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</row>
    <row r="647" spans="1:30" ht="15.75" customHeight="1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</row>
    <row r="648" spans="1:30" ht="15.75" customHeight="1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</row>
    <row r="649" spans="1:30" ht="15.75" customHeight="1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</row>
    <row r="650" spans="1:30" ht="15.75" customHeight="1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</row>
    <row r="651" spans="1:30" ht="15.75" customHeight="1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</row>
    <row r="652" spans="1:30" ht="15.75" customHeight="1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</row>
    <row r="653" spans="1:30" ht="15.75" customHeight="1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</row>
    <row r="654" spans="1:30" ht="15.75" customHeight="1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</row>
    <row r="655" spans="1:30" ht="15.75" customHeight="1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</row>
    <row r="656" spans="1:30" ht="15.75" customHeight="1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</row>
    <row r="657" spans="1:30" ht="15.75" customHeight="1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</row>
    <row r="658" spans="1:30" ht="15.75" customHeight="1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</row>
    <row r="659" spans="1:30" ht="15.75" customHeight="1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</row>
    <row r="660" spans="1:30" ht="15.75" customHeight="1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</row>
    <row r="661" spans="1:30" ht="15.75" customHeight="1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</row>
    <row r="662" spans="1:30" ht="15.75" customHeight="1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</row>
    <row r="663" spans="1:30" ht="15.75" customHeight="1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</row>
    <row r="664" spans="1:30" ht="15.75" customHeight="1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</row>
    <row r="665" spans="1:30" ht="15.75" customHeight="1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</row>
    <row r="666" spans="1:30" ht="15.75" customHeight="1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</row>
    <row r="667" spans="1:30" ht="15.75" customHeight="1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</row>
    <row r="668" spans="1:30" ht="15.75" customHeight="1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</row>
    <row r="669" spans="1:30" ht="15.75" customHeight="1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</row>
    <row r="670" spans="1:30" ht="15.75" customHeight="1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</row>
    <row r="671" spans="1:30" ht="15.75" customHeight="1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</row>
    <row r="672" spans="1:30" ht="15.75" customHeight="1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</row>
    <row r="673" spans="1:30" ht="15.75" customHeight="1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</row>
    <row r="674" spans="1:30" ht="15.75" customHeight="1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</row>
    <row r="675" spans="1:30" ht="15.75" customHeight="1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</row>
    <row r="676" spans="1:30" ht="15.75" customHeight="1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</row>
    <row r="677" spans="1:30" ht="15.75" customHeight="1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</row>
    <row r="678" spans="1:30" ht="15.75" customHeight="1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</row>
    <row r="679" spans="1:30" ht="15.75" customHeight="1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</row>
    <row r="680" spans="1:30" ht="15.75" customHeight="1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</row>
    <row r="681" spans="1:30" ht="15.75" customHeight="1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</row>
    <row r="682" spans="1:30" ht="15.75" customHeight="1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</row>
    <row r="683" spans="1:30" ht="15.75" customHeight="1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</row>
    <row r="684" spans="1:30" ht="15.75" customHeight="1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</row>
    <row r="685" spans="1:30" ht="15.75" customHeight="1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</row>
    <row r="686" spans="1:30" ht="15.75" customHeight="1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</row>
    <row r="687" spans="1:30" ht="15.75" customHeight="1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</row>
    <row r="688" spans="1:30" ht="15.75" customHeight="1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</row>
    <row r="689" spans="1:30" ht="15.75" customHeight="1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</row>
    <row r="690" spans="1:30" ht="15.75" customHeight="1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</row>
    <row r="691" spans="1:30" ht="15.75" customHeight="1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</row>
    <row r="692" spans="1:30" ht="15.75" customHeight="1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</row>
    <row r="693" spans="1:30" ht="15.75" customHeight="1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</row>
    <row r="694" spans="1:30" ht="15.75" customHeight="1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</row>
    <row r="695" spans="1:30" ht="15.75" customHeight="1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</row>
    <row r="696" spans="1:30" ht="15.75" customHeight="1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</row>
    <row r="697" spans="1:30" ht="15.75" customHeight="1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</row>
    <row r="698" spans="1:30" ht="15.75" customHeight="1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</row>
    <row r="699" spans="1:30" ht="15.75" customHeight="1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</row>
    <row r="700" spans="1:30" ht="15.75" customHeight="1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</row>
    <row r="701" spans="1:30" ht="15.75" customHeight="1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</row>
    <row r="702" spans="1:30" ht="15.75" customHeight="1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</row>
    <row r="703" spans="1:30" ht="15.75" customHeight="1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</row>
    <row r="704" spans="1:30" ht="15.75" customHeight="1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</row>
    <row r="705" spans="1:30" ht="15.75" customHeight="1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</row>
    <row r="706" spans="1:30" ht="15.75" customHeight="1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</row>
    <row r="707" spans="1:30" ht="15.75" customHeight="1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</row>
    <row r="708" spans="1:30" ht="15.75" customHeight="1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</row>
    <row r="709" spans="1:30" ht="15.75" customHeight="1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</row>
    <row r="710" spans="1:30" ht="15.75" customHeight="1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</row>
    <row r="711" spans="1:30" ht="15.75" customHeight="1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</row>
    <row r="712" spans="1:30" ht="15.75" customHeight="1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</row>
    <row r="713" spans="1:30" ht="15.75" customHeight="1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</row>
    <row r="714" spans="1:30" ht="15.75" customHeight="1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</row>
    <row r="715" spans="1:30" ht="15.75" customHeight="1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</row>
    <row r="716" spans="1:30" ht="15.75" customHeight="1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</row>
    <row r="717" spans="1:30" ht="15.75" customHeight="1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</row>
    <row r="718" spans="1:30" ht="15.75" customHeight="1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</row>
    <row r="719" spans="1:30" ht="15.75" customHeight="1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</row>
    <row r="720" spans="1:30" ht="15.75" customHeight="1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</row>
    <row r="721" spans="1:30" ht="15.75" customHeight="1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</row>
    <row r="722" spans="1:30" ht="15.75" customHeight="1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</row>
    <row r="723" spans="1:30" ht="15.75" customHeight="1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</row>
    <row r="724" spans="1:30" ht="15.75" customHeight="1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</row>
    <row r="725" spans="1:30" ht="15.75" customHeight="1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</row>
    <row r="726" spans="1:30" ht="15.75" customHeight="1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</row>
    <row r="727" spans="1:30" ht="15.75" customHeight="1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</row>
    <row r="728" spans="1:30" ht="15.75" customHeight="1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</row>
    <row r="729" spans="1:30" ht="15.75" customHeight="1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</row>
    <row r="730" spans="1:30" ht="15.75" customHeight="1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</row>
    <row r="731" spans="1:30" ht="15.75" customHeight="1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</row>
    <row r="732" spans="1:30" ht="15.75" customHeight="1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</row>
    <row r="733" spans="1:30" ht="15.75" customHeight="1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</row>
    <row r="734" spans="1:30" ht="15.75" customHeight="1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</row>
    <row r="735" spans="1:30" ht="15.75" customHeight="1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</row>
    <row r="736" spans="1:30" ht="15.75" customHeight="1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</row>
    <row r="737" spans="1:30" ht="15.75" customHeight="1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</row>
    <row r="738" spans="1:30" ht="15.75" customHeight="1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</row>
    <row r="739" spans="1:30" ht="15.75" customHeight="1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</row>
    <row r="740" spans="1:30" ht="15.75" customHeight="1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</row>
    <row r="741" spans="1:30" ht="15.75" customHeight="1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</row>
    <row r="742" spans="1:30" ht="15.75" customHeight="1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</row>
    <row r="743" spans="1:30" ht="15.75" customHeight="1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</row>
    <row r="744" spans="1:30" ht="15.75" customHeight="1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</row>
    <row r="745" spans="1:30" ht="15.75" customHeight="1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</row>
    <row r="746" spans="1:30" ht="15.75" customHeight="1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</row>
    <row r="747" spans="1:30" ht="15.75" customHeight="1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</row>
    <row r="748" spans="1:30" ht="15.75" customHeight="1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</row>
    <row r="749" spans="1:30" ht="15.75" customHeight="1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  <c r="AB749" s="68"/>
      <c r="AC749" s="68"/>
      <c r="AD749" s="68"/>
    </row>
    <row r="750" spans="1:30" ht="15.75" customHeight="1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  <c r="AB750" s="68"/>
      <c r="AC750" s="68"/>
      <c r="AD750" s="68"/>
    </row>
    <row r="751" spans="1:30" ht="15.75" customHeight="1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  <c r="AB751" s="68"/>
      <c r="AC751" s="68"/>
      <c r="AD751" s="68"/>
    </row>
    <row r="752" spans="1:30" ht="15.75" customHeight="1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  <c r="AB752" s="68"/>
      <c r="AC752" s="68"/>
      <c r="AD752" s="68"/>
    </row>
    <row r="753" spans="1:30" ht="15.75" customHeight="1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  <c r="AC753" s="68"/>
      <c r="AD753" s="68"/>
    </row>
    <row r="754" spans="1:30" ht="15.75" customHeight="1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  <c r="AC754" s="68"/>
      <c r="AD754" s="68"/>
    </row>
    <row r="755" spans="1:30" ht="15.75" customHeight="1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  <c r="AB755" s="68"/>
      <c r="AC755" s="68"/>
      <c r="AD755" s="68"/>
    </row>
    <row r="756" spans="1:30" ht="15.75" customHeight="1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  <c r="AB756" s="68"/>
      <c r="AC756" s="68"/>
      <c r="AD756" s="68"/>
    </row>
    <row r="757" spans="1:30" ht="15.75" customHeight="1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  <c r="AB757" s="68"/>
      <c r="AC757" s="68"/>
      <c r="AD757" s="68"/>
    </row>
    <row r="758" spans="1:30" ht="15.75" customHeight="1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  <c r="AB758" s="68"/>
      <c r="AC758" s="68"/>
      <c r="AD758" s="68"/>
    </row>
    <row r="759" spans="1:30" ht="15.75" customHeight="1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  <c r="AC759" s="68"/>
      <c r="AD759" s="68"/>
    </row>
    <row r="760" spans="1:30" ht="15.75" customHeight="1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  <c r="AC760" s="68"/>
      <c r="AD760" s="68"/>
    </row>
    <row r="761" spans="1:30" ht="15.75" customHeight="1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  <c r="AC761" s="68"/>
      <c r="AD761" s="68"/>
    </row>
    <row r="762" spans="1:30" ht="15.75" customHeight="1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  <c r="AC762" s="68"/>
      <c r="AD762" s="68"/>
    </row>
    <row r="763" spans="1:30" ht="15.75" customHeight="1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  <c r="AC763" s="68"/>
      <c r="AD763" s="68"/>
    </row>
    <row r="764" spans="1:30" ht="15.75" customHeight="1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  <c r="AB764" s="68"/>
      <c r="AC764" s="68"/>
      <c r="AD764" s="68"/>
    </row>
    <row r="765" spans="1:30" ht="15.75" customHeight="1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  <c r="AB765" s="68"/>
      <c r="AC765" s="68"/>
      <c r="AD765" s="68"/>
    </row>
    <row r="766" spans="1:30" ht="15.75" customHeight="1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  <c r="AB766" s="68"/>
      <c r="AC766" s="68"/>
      <c r="AD766" s="68"/>
    </row>
    <row r="767" spans="1:30" ht="15.75" customHeight="1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  <c r="AB767" s="68"/>
      <c r="AC767" s="68"/>
      <c r="AD767" s="68"/>
    </row>
    <row r="768" spans="1:30" ht="15.75" customHeight="1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  <c r="AC768" s="68"/>
      <c r="AD768" s="68"/>
    </row>
    <row r="769" spans="1:30" ht="15.75" customHeight="1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  <c r="AB769" s="68"/>
      <c r="AC769" s="68"/>
      <c r="AD769" s="68"/>
    </row>
    <row r="770" spans="1:30" ht="15.75" customHeight="1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  <c r="AB770" s="68"/>
      <c r="AC770" s="68"/>
      <c r="AD770" s="68"/>
    </row>
    <row r="771" spans="1:30" ht="15.75" customHeight="1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  <c r="AC771" s="68"/>
      <c r="AD771" s="68"/>
    </row>
    <row r="772" spans="1:30" ht="15.75" customHeight="1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  <c r="AC772" s="68"/>
      <c r="AD772" s="68"/>
    </row>
    <row r="773" spans="1:30" ht="15.75" customHeight="1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  <c r="AB773" s="68"/>
      <c r="AC773" s="68"/>
      <c r="AD773" s="68"/>
    </row>
    <row r="774" spans="1:30" ht="15.75" customHeight="1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  <c r="AB774" s="68"/>
      <c r="AC774" s="68"/>
      <c r="AD774" s="68"/>
    </row>
    <row r="775" spans="1:30" ht="15.75" customHeight="1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  <c r="AB775" s="68"/>
      <c r="AC775" s="68"/>
      <c r="AD775" s="68"/>
    </row>
    <row r="776" spans="1:30" ht="15.75" customHeight="1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  <c r="AB776" s="68"/>
      <c r="AC776" s="68"/>
      <c r="AD776" s="68"/>
    </row>
    <row r="777" spans="1:30" ht="15.75" customHeight="1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  <c r="AC777" s="68"/>
      <c r="AD777" s="68"/>
    </row>
    <row r="778" spans="1:30" ht="15.75" customHeight="1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  <c r="AC778" s="68"/>
      <c r="AD778" s="68"/>
    </row>
    <row r="779" spans="1:30" ht="15.75" customHeight="1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  <c r="AB779" s="68"/>
      <c r="AC779" s="68"/>
      <c r="AD779" s="68"/>
    </row>
    <row r="780" spans="1:30" ht="15.75" customHeight="1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  <c r="AB780" s="68"/>
      <c r="AC780" s="68"/>
      <c r="AD780" s="68"/>
    </row>
    <row r="781" spans="1:30" ht="15.75" customHeight="1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  <c r="AC781" s="68"/>
      <c r="AD781" s="68"/>
    </row>
    <row r="782" spans="1:30" ht="15.75" customHeight="1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  <c r="AB782" s="68"/>
      <c r="AC782" s="68"/>
      <c r="AD782" s="68"/>
    </row>
    <row r="783" spans="1:30" ht="15.75" customHeight="1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  <c r="AC783" s="68"/>
      <c r="AD783" s="68"/>
    </row>
    <row r="784" spans="1:30" ht="15.75" customHeight="1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  <c r="AB784" s="68"/>
      <c r="AC784" s="68"/>
      <c r="AD784" s="68"/>
    </row>
    <row r="785" spans="1:30" ht="15.75" customHeight="1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  <c r="AB785" s="68"/>
      <c r="AC785" s="68"/>
      <c r="AD785" s="68"/>
    </row>
    <row r="786" spans="1:30" ht="15.75" customHeight="1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  <c r="AB786" s="68"/>
      <c r="AC786" s="68"/>
      <c r="AD786" s="68"/>
    </row>
    <row r="787" spans="1:30" ht="15.75" customHeight="1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  <c r="AB787" s="68"/>
      <c r="AC787" s="68"/>
      <c r="AD787" s="68"/>
    </row>
    <row r="788" spans="1:30" ht="15.75" customHeight="1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  <c r="AB788" s="68"/>
      <c r="AC788" s="68"/>
      <c r="AD788" s="68"/>
    </row>
    <row r="789" spans="1:30" ht="15.75" customHeight="1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  <c r="AB789" s="68"/>
      <c r="AC789" s="68"/>
      <c r="AD789" s="68"/>
    </row>
    <row r="790" spans="1:30" ht="15.75" customHeight="1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  <c r="AB790" s="68"/>
      <c r="AC790" s="68"/>
      <c r="AD790" s="68"/>
    </row>
    <row r="791" spans="1:30" ht="15.75" customHeight="1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  <c r="AB791" s="68"/>
      <c r="AC791" s="68"/>
      <c r="AD791" s="68"/>
    </row>
    <row r="792" spans="1:30" ht="15.75" customHeight="1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  <c r="AB792" s="68"/>
      <c r="AC792" s="68"/>
      <c r="AD792" s="68"/>
    </row>
    <row r="793" spans="1:30" ht="15.75" customHeight="1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  <c r="AB793" s="68"/>
      <c r="AC793" s="68"/>
      <c r="AD793" s="68"/>
    </row>
    <row r="794" spans="1:30" ht="15.75" customHeight="1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  <c r="AC794" s="68"/>
      <c r="AD794" s="68"/>
    </row>
    <row r="795" spans="1:30" ht="15.75" customHeight="1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  <c r="AB795" s="68"/>
      <c r="AC795" s="68"/>
      <c r="AD795" s="68"/>
    </row>
    <row r="796" spans="1:30" ht="15.75" customHeight="1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  <c r="AB796" s="68"/>
      <c r="AC796" s="68"/>
      <c r="AD796" s="68"/>
    </row>
    <row r="797" spans="1:30" ht="15.75" customHeight="1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  <c r="AB797" s="68"/>
      <c r="AC797" s="68"/>
      <c r="AD797" s="68"/>
    </row>
    <row r="798" spans="1:30" ht="15.75" customHeight="1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  <c r="AB798" s="68"/>
      <c r="AC798" s="68"/>
      <c r="AD798" s="68"/>
    </row>
    <row r="799" spans="1:30" ht="15.75" customHeight="1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  <c r="AB799" s="68"/>
      <c r="AC799" s="68"/>
      <c r="AD799" s="68"/>
    </row>
    <row r="800" spans="1:30" ht="15.75" customHeight="1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  <c r="AB800" s="68"/>
      <c r="AC800" s="68"/>
      <c r="AD800" s="68"/>
    </row>
    <row r="801" spans="1:30" ht="15.75" customHeight="1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  <c r="AB801" s="68"/>
      <c r="AC801" s="68"/>
      <c r="AD801" s="68"/>
    </row>
    <row r="802" spans="1:30" ht="15.75" customHeight="1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  <c r="AB802" s="68"/>
      <c r="AC802" s="68"/>
      <c r="AD802" s="68"/>
    </row>
    <row r="803" spans="1:30" ht="15.75" customHeight="1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  <c r="AB803" s="68"/>
      <c r="AC803" s="68"/>
      <c r="AD803" s="68"/>
    </row>
    <row r="804" spans="1:30" ht="15.75" customHeight="1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  <c r="AB804" s="68"/>
      <c r="AC804" s="68"/>
      <c r="AD804" s="68"/>
    </row>
    <row r="805" spans="1:30" ht="15.75" customHeight="1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  <c r="AB805" s="68"/>
      <c r="AC805" s="68"/>
      <c r="AD805" s="68"/>
    </row>
    <row r="806" spans="1:30" ht="15.75" customHeight="1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  <c r="AB806" s="68"/>
      <c r="AC806" s="68"/>
      <c r="AD806" s="68"/>
    </row>
    <row r="807" spans="1:30" ht="15.75" customHeight="1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  <c r="AB807" s="68"/>
      <c r="AC807" s="68"/>
      <c r="AD807" s="68"/>
    </row>
    <row r="808" spans="1:30" ht="15.75" customHeight="1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  <c r="AB808" s="68"/>
      <c r="AC808" s="68"/>
      <c r="AD808" s="68"/>
    </row>
    <row r="809" spans="1:30" ht="15.75" customHeight="1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  <c r="AB809" s="68"/>
      <c r="AC809" s="68"/>
      <c r="AD809" s="68"/>
    </row>
    <row r="810" spans="1:30" ht="15.75" customHeight="1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  <c r="AB810" s="68"/>
      <c r="AC810" s="68"/>
      <c r="AD810" s="68"/>
    </row>
    <row r="811" spans="1:30" ht="15.75" customHeight="1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  <c r="AB811" s="68"/>
      <c r="AC811" s="68"/>
      <c r="AD811" s="68"/>
    </row>
    <row r="812" spans="1:30" ht="15.75" customHeight="1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  <c r="AB812" s="68"/>
      <c r="AC812" s="68"/>
      <c r="AD812" s="68"/>
    </row>
    <row r="813" spans="1:30" ht="15.75" customHeight="1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  <c r="AB813" s="68"/>
      <c r="AC813" s="68"/>
      <c r="AD813" s="68"/>
    </row>
    <row r="814" spans="1:30" ht="15.75" customHeight="1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  <c r="AC814" s="68"/>
      <c r="AD814" s="68"/>
    </row>
    <row r="815" spans="1:30" ht="15.75" customHeight="1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  <c r="AB815" s="68"/>
      <c r="AC815" s="68"/>
      <c r="AD815" s="68"/>
    </row>
    <row r="816" spans="1:30" ht="15.75" customHeight="1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  <c r="AB816" s="68"/>
      <c r="AC816" s="68"/>
      <c r="AD816" s="68"/>
    </row>
    <row r="817" spans="1:30" ht="15.75" customHeight="1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  <c r="AB817" s="68"/>
      <c r="AC817" s="68"/>
      <c r="AD817" s="68"/>
    </row>
    <row r="818" spans="1:30" ht="15.75" customHeight="1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  <c r="AB818" s="68"/>
      <c r="AC818" s="68"/>
      <c r="AD818" s="68"/>
    </row>
    <row r="819" spans="1:30" ht="15.75" customHeight="1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  <c r="AB819" s="68"/>
      <c r="AC819" s="68"/>
      <c r="AD819" s="68"/>
    </row>
    <row r="820" spans="1:30" ht="15.75" customHeight="1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  <c r="AB820" s="68"/>
      <c r="AC820" s="68"/>
      <c r="AD820" s="68"/>
    </row>
    <row r="821" spans="1:30" ht="15.75" customHeight="1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  <c r="AB821" s="68"/>
      <c r="AC821" s="68"/>
      <c r="AD821" s="68"/>
    </row>
    <row r="822" spans="1:30" ht="15.75" customHeight="1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  <c r="AB822" s="68"/>
      <c r="AC822" s="68"/>
      <c r="AD822" s="68"/>
    </row>
    <row r="823" spans="1:30" ht="15.75" customHeight="1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  <c r="AB823" s="68"/>
      <c r="AC823" s="68"/>
      <c r="AD823" s="68"/>
    </row>
    <row r="824" spans="1:30" ht="15.75" customHeight="1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  <c r="AB824" s="68"/>
      <c r="AC824" s="68"/>
      <c r="AD824" s="68"/>
    </row>
    <row r="825" spans="1:30" ht="15.75" customHeight="1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  <c r="AB825" s="68"/>
      <c r="AC825" s="68"/>
      <c r="AD825" s="68"/>
    </row>
    <row r="826" spans="1:30" ht="15.75" customHeight="1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  <c r="AB826" s="68"/>
      <c r="AC826" s="68"/>
      <c r="AD826" s="68"/>
    </row>
    <row r="827" spans="1:30" ht="15.75" customHeight="1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  <c r="AB827" s="68"/>
      <c r="AC827" s="68"/>
      <c r="AD827" s="68"/>
    </row>
    <row r="828" spans="1:30" ht="15.75" customHeight="1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  <c r="AB828" s="68"/>
      <c r="AC828" s="68"/>
      <c r="AD828" s="68"/>
    </row>
    <row r="829" spans="1:30" ht="15.75" customHeight="1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  <c r="AB829" s="68"/>
      <c r="AC829" s="68"/>
      <c r="AD829" s="68"/>
    </row>
    <row r="830" spans="1:30" ht="15.75" customHeight="1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  <c r="AB830" s="68"/>
      <c r="AC830" s="68"/>
      <c r="AD830" s="68"/>
    </row>
    <row r="831" spans="1:30" ht="15.75" customHeight="1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  <c r="AB831" s="68"/>
      <c r="AC831" s="68"/>
      <c r="AD831" s="68"/>
    </row>
    <row r="832" spans="1:30" ht="15.75" customHeight="1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  <c r="AB832" s="68"/>
      <c r="AC832" s="68"/>
      <c r="AD832" s="68"/>
    </row>
    <row r="833" spans="1:30" ht="15.75" customHeight="1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  <c r="AB833" s="68"/>
      <c r="AC833" s="68"/>
      <c r="AD833" s="68"/>
    </row>
    <row r="834" spans="1:30" ht="15.75" customHeight="1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  <c r="AB834" s="68"/>
      <c r="AC834" s="68"/>
      <c r="AD834" s="68"/>
    </row>
    <row r="835" spans="1:30" ht="15.75" customHeight="1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  <c r="AB835" s="68"/>
      <c r="AC835" s="68"/>
      <c r="AD835" s="68"/>
    </row>
    <row r="836" spans="1:30" ht="15.75" customHeight="1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  <c r="AB836" s="68"/>
      <c r="AC836" s="68"/>
      <c r="AD836" s="68"/>
    </row>
    <row r="837" spans="1:30" ht="15.75" customHeight="1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  <c r="AB837" s="68"/>
      <c r="AC837" s="68"/>
      <c r="AD837" s="68"/>
    </row>
    <row r="838" spans="1:30" ht="15.75" customHeight="1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  <c r="AB838" s="68"/>
      <c r="AC838" s="68"/>
      <c r="AD838" s="68"/>
    </row>
    <row r="839" spans="1:30" ht="15.75" customHeight="1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  <c r="AB839" s="68"/>
      <c r="AC839" s="68"/>
      <c r="AD839" s="68"/>
    </row>
    <row r="840" spans="1:30" ht="15.75" customHeight="1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  <c r="AB840" s="68"/>
      <c r="AC840" s="68"/>
      <c r="AD840" s="68"/>
    </row>
    <row r="841" spans="1:30" ht="15.75" customHeight="1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  <c r="AB841" s="68"/>
      <c r="AC841" s="68"/>
      <c r="AD841" s="68"/>
    </row>
    <row r="842" spans="1:30" ht="15.75" customHeight="1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  <c r="AB842" s="68"/>
      <c r="AC842" s="68"/>
      <c r="AD842" s="68"/>
    </row>
    <row r="843" spans="1:30" ht="15.75" customHeight="1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  <c r="AB843" s="68"/>
      <c r="AC843" s="68"/>
      <c r="AD843" s="68"/>
    </row>
    <row r="844" spans="1:30" ht="15.75" customHeight="1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  <c r="AB844" s="68"/>
      <c r="AC844" s="68"/>
      <c r="AD844" s="68"/>
    </row>
    <row r="845" spans="1:30" ht="15.75" customHeight="1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  <c r="AB845" s="68"/>
      <c r="AC845" s="68"/>
      <c r="AD845" s="68"/>
    </row>
    <row r="846" spans="1:30" ht="15.75" customHeight="1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  <c r="AB846" s="68"/>
      <c r="AC846" s="68"/>
      <c r="AD846" s="68"/>
    </row>
    <row r="847" spans="1:30" ht="15.75" customHeight="1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  <c r="AB847" s="68"/>
      <c r="AC847" s="68"/>
      <c r="AD847" s="68"/>
    </row>
    <row r="848" spans="1:30" ht="15.75" customHeight="1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  <c r="AB848" s="68"/>
      <c r="AC848" s="68"/>
      <c r="AD848" s="68"/>
    </row>
    <row r="849" spans="1:30" ht="15.75" customHeight="1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  <c r="AB849" s="68"/>
      <c r="AC849" s="68"/>
      <c r="AD849" s="68"/>
    </row>
    <row r="850" spans="1:30" ht="15.75" customHeight="1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  <c r="AB850" s="68"/>
      <c r="AC850" s="68"/>
      <c r="AD850" s="68"/>
    </row>
    <row r="851" spans="1:30" ht="15.75" customHeight="1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  <c r="AB851" s="68"/>
      <c r="AC851" s="68"/>
      <c r="AD851" s="68"/>
    </row>
    <row r="852" spans="1:30" ht="15.75" customHeight="1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  <c r="AB852" s="68"/>
      <c r="AC852" s="68"/>
      <c r="AD852" s="68"/>
    </row>
    <row r="853" spans="1:30" ht="15.75" customHeight="1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  <c r="AB853" s="68"/>
      <c r="AC853" s="68"/>
      <c r="AD853" s="68"/>
    </row>
    <row r="854" spans="1:30" ht="15.75" customHeight="1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  <c r="AB854" s="68"/>
      <c r="AC854" s="68"/>
      <c r="AD854" s="68"/>
    </row>
    <row r="855" spans="1:30" ht="15.75" customHeight="1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  <c r="AB855" s="68"/>
      <c r="AC855" s="68"/>
      <c r="AD855" s="68"/>
    </row>
    <row r="856" spans="1:30" ht="15.75" customHeight="1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  <c r="AB856" s="68"/>
      <c r="AC856" s="68"/>
      <c r="AD856" s="68"/>
    </row>
    <row r="857" spans="1:30" ht="15.75" customHeight="1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  <c r="AB857" s="68"/>
      <c r="AC857" s="68"/>
      <c r="AD857" s="68"/>
    </row>
    <row r="858" spans="1:30" ht="15.75" customHeight="1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  <c r="AB858" s="68"/>
      <c r="AC858" s="68"/>
      <c r="AD858" s="68"/>
    </row>
    <row r="859" spans="1:30" ht="15.75" customHeight="1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  <c r="AB859" s="68"/>
      <c r="AC859" s="68"/>
      <c r="AD859" s="68"/>
    </row>
    <row r="860" spans="1:30" ht="15.75" customHeight="1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  <c r="AB860" s="68"/>
      <c r="AC860" s="68"/>
      <c r="AD860" s="68"/>
    </row>
    <row r="861" spans="1:30" ht="15.75" customHeight="1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  <c r="AB861" s="68"/>
      <c r="AC861" s="68"/>
      <c r="AD861" s="68"/>
    </row>
    <row r="862" spans="1:30" ht="15.75" customHeight="1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  <c r="AB862" s="68"/>
      <c r="AC862" s="68"/>
      <c r="AD862" s="68"/>
    </row>
    <row r="863" spans="1:30" ht="15.75" customHeight="1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  <c r="AB863" s="68"/>
      <c r="AC863" s="68"/>
      <c r="AD863" s="68"/>
    </row>
    <row r="864" spans="1:30" ht="15.75" customHeight="1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  <c r="AB864" s="68"/>
      <c r="AC864" s="68"/>
      <c r="AD864" s="68"/>
    </row>
    <row r="865" spans="1:30" ht="15.75" customHeight="1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  <c r="AB865" s="68"/>
      <c r="AC865" s="68"/>
      <c r="AD865" s="68"/>
    </row>
    <row r="866" spans="1:30" ht="15.75" customHeight="1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  <c r="AB866" s="68"/>
      <c r="AC866" s="68"/>
      <c r="AD866" s="68"/>
    </row>
    <row r="867" spans="1:30" ht="15.75" customHeight="1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  <c r="AB867" s="68"/>
      <c r="AC867" s="68"/>
      <c r="AD867" s="68"/>
    </row>
    <row r="868" spans="1:30" ht="15.75" customHeight="1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  <c r="AB868" s="68"/>
      <c r="AC868" s="68"/>
      <c r="AD868" s="68"/>
    </row>
    <row r="869" spans="1:30" ht="15.75" customHeight="1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  <c r="AB869" s="68"/>
      <c r="AC869" s="68"/>
      <c r="AD869" s="68"/>
    </row>
    <row r="870" spans="1:30" ht="15.75" customHeight="1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  <c r="AB870" s="68"/>
      <c r="AC870" s="68"/>
      <c r="AD870" s="68"/>
    </row>
    <row r="871" spans="1:30" ht="15.75" customHeight="1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  <c r="AB871" s="68"/>
      <c r="AC871" s="68"/>
      <c r="AD871" s="68"/>
    </row>
    <row r="872" spans="1:30" ht="15.75" customHeight="1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  <c r="AB872" s="68"/>
      <c r="AC872" s="68"/>
      <c r="AD872" s="68"/>
    </row>
    <row r="873" spans="1:30" ht="15.75" customHeight="1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  <c r="AB873" s="68"/>
      <c r="AC873" s="68"/>
      <c r="AD873" s="68"/>
    </row>
    <row r="874" spans="1:30" ht="15.75" customHeight="1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  <c r="AB874" s="68"/>
      <c r="AC874" s="68"/>
      <c r="AD874" s="68"/>
    </row>
    <row r="875" spans="1:30" ht="15.75" customHeight="1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  <c r="AB875" s="68"/>
      <c r="AC875" s="68"/>
      <c r="AD875" s="68"/>
    </row>
    <row r="876" spans="1:30" ht="15.75" customHeight="1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  <c r="AB876" s="68"/>
      <c r="AC876" s="68"/>
      <c r="AD876" s="68"/>
    </row>
    <row r="877" spans="1:30" ht="15.75" customHeight="1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  <c r="AB877" s="68"/>
      <c r="AC877" s="68"/>
      <c r="AD877" s="68"/>
    </row>
    <row r="878" spans="1:30" ht="15.75" customHeight="1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  <c r="AB878" s="68"/>
      <c r="AC878" s="68"/>
      <c r="AD878" s="68"/>
    </row>
    <row r="879" spans="1:30" ht="15.75" customHeight="1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  <c r="AB879" s="68"/>
      <c r="AC879" s="68"/>
      <c r="AD879" s="68"/>
    </row>
    <row r="880" spans="1:30" ht="15.75" customHeight="1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  <c r="AB880" s="68"/>
      <c r="AC880" s="68"/>
      <c r="AD880" s="68"/>
    </row>
    <row r="881" spans="1:30" ht="15.75" customHeight="1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  <c r="AB881" s="68"/>
      <c r="AC881" s="68"/>
      <c r="AD881" s="68"/>
    </row>
    <row r="882" spans="1:30" ht="15.75" customHeight="1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  <c r="AB882" s="68"/>
      <c r="AC882" s="68"/>
      <c r="AD882" s="68"/>
    </row>
    <row r="883" spans="1:30" ht="15.75" customHeight="1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  <c r="AB883" s="68"/>
      <c r="AC883" s="68"/>
      <c r="AD883" s="68"/>
    </row>
    <row r="884" spans="1:30" ht="15.75" customHeight="1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  <c r="AB884" s="68"/>
      <c r="AC884" s="68"/>
      <c r="AD884" s="68"/>
    </row>
    <row r="885" spans="1:30" ht="15.75" customHeight="1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  <c r="AB885" s="68"/>
      <c r="AC885" s="68"/>
      <c r="AD885" s="68"/>
    </row>
    <row r="886" spans="1:30" ht="15.75" customHeight="1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  <c r="AB886" s="68"/>
      <c r="AC886" s="68"/>
      <c r="AD886" s="68"/>
    </row>
    <row r="887" spans="1:30" ht="15.75" customHeight="1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  <c r="AB887" s="68"/>
      <c r="AC887" s="68"/>
      <c r="AD887" s="68"/>
    </row>
    <row r="888" spans="1:30" ht="15.75" customHeight="1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  <c r="AB888" s="68"/>
      <c r="AC888" s="68"/>
      <c r="AD888" s="68"/>
    </row>
    <row r="889" spans="1:30" ht="15.75" customHeight="1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  <c r="AC889" s="68"/>
      <c r="AD889" s="68"/>
    </row>
    <row r="890" spans="1:30" ht="15.75" customHeight="1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  <c r="AB890" s="68"/>
      <c r="AC890" s="68"/>
      <c r="AD890" s="68"/>
    </row>
    <row r="891" spans="1:30" ht="15.75" customHeight="1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  <c r="AB891" s="68"/>
      <c r="AC891" s="68"/>
      <c r="AD891" s="68"/>
    </row>
    <row r="892" spans="1:30" ht="15.75" customHeight="1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  <c r="AC892" s="68"/>
      <c r="AD892" s="68"/>
    </row>
    <row r="893" spans="1:30" ht="15.75" customHeight="1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  <c r="AC893" s="68"/>
      <c r="AD893" s="68"/>
    </row>
    <row r="894" spans="1:30" ht="15.75" customHeight="1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  <c r="AC894" s="68"/>
      <c r="AD894" s="68"/>
    </row>
    <row r="895" spans="1:30" ht="15.75" customHeight="1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  <c r="AC895" s="68"/>
      <c r="AD895" s="68"/>
    </row>
    <row r="896" spans="1:30" ht="15.75" customHeight="1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  <c r="AC896" s="68"/>
      <c r="AD896" s="68"/>
    </row>
    <row r="897" spans="1:30" ht="15.75" customHeight="1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  <c r="AB897" s="68"/>
      <c r="AC897" s="68"/>
      <c r="AD897" s="68"/>
    </row>
    <row r="898" spans="1:30" ht="15.75" customHeight="1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  <c r="AC898" s="68"/>
      <c r="AD898" s="68"/>
    </row>
    <row r="899" spans="1:30" ht="15.75" customHeight="1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  <c r="AC899" s="68"/>
      <c r="AD899" s="68"/>
    </row>
    <row r="900" spans="1:30" ht="15.75" customHeight="1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  <c r="AC900" s="68"/>
      <c r="AD900" s="68"/>
    </row>
    <row r="901" spans="1:30" ht="15.75" customHeight="1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  <c r="AC901" s="68"/>
      <c r="AD901" s="68"/>
    </row>
    <row r="902" spans="1:30" ht="15.75" customHeight="1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  <c r="AC902" s="68"/>
      <c r="AD902" s="68"/>
    </row>
    <row r="903" spans="1:30" ht="15.75" customHeight="1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  <c r="AC903" s="68"/>
      <c r="AD903" s="68"/>
    </row>
    <row r="904" spans="1:30" ht="15.75" customHeight="1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  <c r="AC904" s="68"/>
      <c r="AD904" s="68"/>
    </row>
    <row r="905" spans="1:30" ht="15.75" customHeight="1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  <c r="AC905" s="68"/>
      <c r="AD905" s="68"/>
    </row>
    <row r="906" spans="1:30" ht="15.75" customHeight="1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  <c r="AC906" s="68"/>
      <c r="AD906" s="68"/>
    </row>
    <row r="907" spans="1:30" ht="15.75" customHeight="1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  <c r="AB907" s="68"/>
      <c r="AC907" s="68"/>
      <c r="AD907" s="68"/>
    </row>
    <row r="908" spans="1:30" ht="15.75" customHeight="1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  <c r="AB908" s="68"/>
      <c r="AC908" s="68"/>
      <c r="AD908" s="68"/>
    </row>
    <row r="909" spans="1:30" ht="15.75" customHeight="1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  <c r="AB909" s="68"/>
      <c r="AC909" s="68"/>
      <c r="AD909" s="68"/>
    </row>
    <row r="910" spans="1:30" ht="15.75" customHeight="1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  <c r="AB910" s="68"/>
      <c r="AC910" s="68"/>
      <c r="AD910" s="68"/>
    </row>
    <row r="911" spans="1:30" ht="15.75" customHeight="1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  <c r="AB911" s="68"/>
      <c r="AC911" s="68"/>
      <c r="AD911" s="68"/>
    </row>
    <row r="912" spans="1:30" ht="15.75" customHeight="1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  <c r="AB912" s="68"/>
      <c r="AC912" s="68"/>
      <c r="AD912" s="68"/>
    </row>
    <row r="913" spans="1:30" ht="15.75" customHeight="1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  <c r="AC913" s="68"/>
      <c r="AD913" s="68"/>
    </row>
    <row r="914" spans="1:30" ht="15.75" customHeight="1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  <c r="AB914" s="68"/>
      <c r="AC914" s="68"/>
      <c r="AD914" s="68"/>
    </row>
    <row r="915" spans="1:30" ht="15.75" customHeight="1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  <c r="AB915" s="68"/>
      <c r="AC915" s="68"/>
      <c r="AD915" s="68"/>
    </row>
    <row r="916" spans="1:30" ht="15.75" customHeight="1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  <c r="AB916" s="68"/>
      <c r="AC916" s="68"/>
      <c r="AD916" s="68"/>
    </row>
    <row r="917" spans="1:30" ht="15.75" customHeight="1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  <c r="AB917" s="68"/>
      <c r="AC917" s="68"/>
      <c r="AD917" s="68"/>
    </row>
    <row r="918" spans="1:30" ht="15.75" customHeight="1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  <c r="AB918" s="68"/>
      <c r="AC918" s="68"/>
      <c r="AD918" s="68"/>
    </row>
    <row r="919" spans="1:30" ht="15.75" customHeight="1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  <c r="AB919" s="68"/>
      <c r="AC919" s="68"/>
      <c r="AD919" s="68"/>
    </row>
    <row r="920" spans="1:30" ht="15.75" customHeight="1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  <c r="AB920" s="68"/>
      <c r="AC920" s="68"/>
      <c r="AD920" s="68"/>
    </row>
    <row r="921" spans="1:30" ht="15.75" customHeight="1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  <c r="AB921" s="68"/>
      <c r="AC921" s="68"/>
      <c r="AD921" s="68"/>
    </row>
    <row r="922" spans="1:30" ht="15.75" customHeight="1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  <c r="AB922" s="68"/>
      <c r="AC922" s="68"/>
      <c r="AD922" s="68"/>
    </row>
    <row r="923" spans="1:30" ht="15.75" customHeight="1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  <c r="AB923" s="68"/>
      <c r="AC923" s="68"/>
      <c r="AD923" s="68"/>
    </row>
    <row r="924" spans="1:30" ht="15.75" customHeight="1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  <c r="AB924" s="68"/>
      <c r="AC924" s="68"/>
      <c r="AD924" s="68"/>
    </row>
    <row r="925" spans="1:30" ht="15.75" customHeight="1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  <c r="AB925" s="68"/>
      <c r="AC925" s="68"/>
      <c r="AD925" s="68"/>
    </row>
    <row r="926" spans="1:30" ht="15.75" customHeight="1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  <c r="AB926" s="68"/>
      <c r="AC926" s="68"/>
      <c r="AD926" s="68"/>
    </row>
    <row r="927" spans="1:30" ht="15.75" customHeight="1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  <c r="AB927" s="68"/>
      <c r="AC927" s="68"/>
      <c r="AD927" s="68"/>
    </row>
    <row r="928" spans="1:30" ht="15.75" customHeight="1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  <c r="AB928" s="68"/>
      <c r="AC928" s="68"/>
      <c r="AD928" s="68"/>
    </row>
    <row r="929" spans="1:30" ht="15.75" customHeight="1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  <c r="AB929" s="68"/>
      <c r="AC929" s="68"/>
      <c r="AD929" s="68"/>
    </row>
    <row r="930" spans="1:30" ht="15.75" customHeight="1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  <c r="AB930" s="68"/>
      <c r="AC930" s="68"/>
      <c r="AD930" s="68"/>
    </row>
    <row r="931" spans="1:30" ht="15.75" customHeight="1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  <c r="AB931" s="68"/>
      <c r="AC931" s="68"/>
      <c r="AD931" s="68"/>
    </row>
    <row r="932" spans="1:30" ht="15.75" customHeight="1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  <c r="AB932" s="68"/>
      <c r="AC932" s="68"/>
      <c r="AD932" s="68"/>
    </row>
    <row r="933" spans="1:30" ht="15.75" customHeight="1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  <c r="AB933" s="68"/>
      <c r="AC933" s="68"/>
      <c r="AD933" s="68"/>
    </row>
    <row r="934" spans="1:30" ht="15.75" customHeight="1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  <c r="AB934" s="68"/>
      <c r="AC934" s="68"/>
      <c r="AD934" s="68"/>
    </row>
    <row r="935" spans="1:30" ht="15.75" customHeight="1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  <c r="AB935" s="68"/>
      <c r="AC935" s="68"/>
      <c r="AD935" s="68"/>
    </row>
    <row r="936" spans="1:30" ht="15.75" customHeight="1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  <c r="AB936" s="68"/>
      <c r="AC936" s="68"/>
      <c r="AD936" s="68"/>
    </row>
    <row r="937" spans="1:30" ht="15.75" customHeight="1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  <c r="AB937" s="68"/>
      <c r="AC937" s="68"/>
      <c r="AD937" s="68"/>
    </row>
    <row r="938" spans="1:30" ht="15.75" customHeight="1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  <c r="AB938" s="68"/>
      <c r="AC938" s="68"/>
      <c r="AD938" s="68"/>
    </row>
    <row r="939" spans="1:30" ht="15.75" customHeight="1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  <c r="AB939" s="68"/>
      <c r="AC939" s="68"/>
      <c r="AD939" s="68"/>
    </row>
    <row r="940" spans="1:30" ht="15.75" customHeight="1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  <c r="AB940" s="68"/>
      <c r="AC940" s="68"/>
      <c r="AD940" s="68"/>
    </row>
    <row r="941" spans="1:30" ht="15.75" customHeight="1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  <c r="AB941" s="68"/>
      <c r="AC941" s="68"/>
      <c r="AD941" s="68"/>
    </row>
    <row r="942" spans="1:30" ht="15.75" customHeight="1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  <c r="AB942" s="68"/>
      <c r="AC942" s="68"/>
      <c r="AD942" s="68"/>
    </row>
    <row r="943" spans="1:30" ht="15.75" customHeight="1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  <c r="AB943" s="68"/>
      <c r="AC943" s="68"/>
      <c r="AD943" s="68"/>
    </row>
    <row r="944" spans="1:30" ht="15.75" customHeight="1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  <c r="AB944" s="68"/>
      <c r="AC944" s="68"/>
      <c r="AD944" s="68"/>
    </row>
    <row r="945" spans="1:30" ht="15.75" customHeight="1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  <c r="AB945" s="68"/>
      <c r="AC945" s="68"/>
      <c r="AD945" s="68"/>
    </row>
    <row r="946" spans="1:30" ht="15.75" customHeight="1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  <c r="AB946" s="68"/>
      <c r="AC946" s="68"/>
      <c r="AD946" s="68"/>
    </row>
    <row r="947" spans="1:30" ht="15.75" customHeight="1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  <c r="AB947" s="68"/>
      <c r="AC947" s="68"/>
      <c r="AD947" s="68"/>
    </row>
    <row r="948" spans="1:30" ht="15.75" customHeight="1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  <c r="AB948" s="68"/>
      <c r="AC948" s="68"/>
      <c r="AD948" s="68"/>
    </row>
    <row r="949" spans="1:30" ht="15.75" customHeight="1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  <c r="AB949" s="68"/>
      <c r="AC949" s="68"/>
      <c r="AD949" s="68"/>
    </row>
    <row r="950" spans="1:30" ht="15.75" customHeight="1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  <c r="AB950" s="68"/>
      <c r="AC950" s="68"/>
      <c r="AD950" s="68"/>
    </row>
    <row r="951" spans="1:30" ht="15.75" customHeight="1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  <c r="AB951" s="68"/>
      <c r="AC951" s="68"/>
      <c r="AD951" s="68"/>
    </row>
    <row r="952" spans="1:30" ht="15.75" customHeight="1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  <c r="AB952" s="68"/>
      <c r="AC952" s="68"/>
      <c r="AD952" s="68"/>
    </row>
    <row r="953" spans="1:30" ht="15.75" customHeight="1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  <c r="AB953" s="68"/>
      <c r="AC953" s="68"/>
      <c r="AD953" s="68"/>
    </row>
    <row r="954" spans="1:30" ht="15.75" customHeight="1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  <c r="AB954" s="68"/>
      <c r="AC954" s="68"/>
      <c r="AD954" s="68"/>
    </row>
    <row r="955" spans="1:30" ht="15.75" customHeight="1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  <c r="AB955" s="68"/>
      <c r="AC955" s="68"/>
      <c r="AD955" s="68"/>
    </row>
    <row r="956" spans="1:30" ht="15.75" customHeight="1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  <c r="AB956" s="68"/>
      <c r="AC956" s="68"/>
      <c r="AD956" s="68"/>
    </row>
    <row r="957" spans="1:30" ht="15.75" customHeight="1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  <c r="AB957" s="68"/>
      <c r="AC957" s="68"/>
      <c r="AD957" s="68"/>
    </row>
    <row r="958" spans="1:30" ht="15.75" customHeight="1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  <c r="AB958" s="68"/>
      <c r="AC958" s="68"/>
      <c r="AD958" s="68"/>
    </row>
    <row r="959" spans="1:30" ht="15.75" customHeight="1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  <c r="AB959" s="68"/>
      <c r="AC959" s="68"/>
      <c r="AD959" s="68"/>
    </row>
    <row r="960" spans="1:30" ht="15.75" customHeight="1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  <c r="AB960" s="68"/>
      <c r="AC960" s="68"/>
      <c r="AD960" s="68"/>
    </row>
    <row r="961" spans="1:30" ht="15.75" customHeight="1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  <c r="AB961" s="68"/>
      <c r="AC961" s="68"/>
      <c r="AD961" s="68"/>
    </row>
    <row r="962" spans="1:30" ht="15.75" customHeight="1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  <c r="AA962" s="68"/>
      <c r="AB962" s="68"/>
      <c r="AC962" s="68"/>
      <c r="AD962" s="68"/>
    </row>
    <row r="963" spans="1:30" ht="15.75" customHeight="1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  <c r="AA963" s="68"/>
      <c r="AB963" s="68"/>
      <c r="AC963" s="68"/>
      <c r="AD963" s="68"/>
    </row>
    <row r="964" spans="1:30" ht="15.75" customHeight="1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  <c r="AB964" s="68"/>
      <c r="AC964" s="68"/>
      <c r="AD964" s="68"/>
    </row>
    <row r="965" spans="1:30" ht="15.75" customHeight="1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  <c r="AB965" s="68"/>
      <c r="AC965" s="68"/>
      <c r="AD965" s="68"/>
    </row>
    <row r="966" spans="1:30" ht="15.75" customHeight="1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  <c r="AB966" s="68"/>
      <c r="AC966" s="68"/>
      <c r="AD966" s="68"/>
    </row>
    <row r="967" spans="1:30" ht="15.75" customHeight="1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  <c r="AB967" s="68"/>
      <c r="AC967" s="68"/>
      <c r="AD967" s="68"/>
    </row>
    <row r="968" spans="1:30" ht="15.75" customHeight="1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  <c r="AA968" s="68"/>
      <c r="AB968" s="68"/>
      <c r="AC968" s="68"/>
      <c r="AD968" s="68"/>
    </row>
    <row r="969" spans="1:30" ht="15.75" customHeight="1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  <c r="AA969" s="68"/>
      <c r="AB969" s="68"/>
      <c r="AC969" s="68"/>
      <c r="AD969" s="68"/>
    </row>
    <row r="970" spans="1:30" ht="15.75" customHeight="1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  <c r="AA970" s="68"/>
      <c r="AB970" s="68"/>
      <c r="AC970" s="68"/>
      <c r="AD970" s="68"/>
    </row>
    <row r="971" spans="1:30" ht="15.75" customHeight="1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  <c r="AA971" s="68"/>
      <c r="AB971" s="68"/>
      <c r="AC971" s="68"/>
      <c r="AD971" s="68"/>
    </row>
    <row r="972" spans="1:30" ht="15.75" customHeight="1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  <c r="AA972" s="68"/>
      <c r="AB972" s="68"/>
      <c r="AC972" s="68"/>
      <c r="AD972" s="68"/>
    </row>
    <row r="973" spans="1:30" ht="15.75" customHeight="1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  <c r="AA973" s="68"/>
      <c r="AB973" s="68"/>
      <c r="AC973" s="68"/>
      <c r="AD973" s="68"/>
    </row>
    <row r="974" spans="1:30" ht="15.75" customHeight="1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  <c r="AA974" s="68"/>
      <c r="AB974" s="68"/>
      <c r="AC974" s="68"/>
      <c r="AD974" s="68"/>
    </row>
    <row r="975" spans="1:30" ht="15.75" customHeight="1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  <c r="AA975" s="68"/>
      <c r="AB975" s="68"/>
      <c r="AC975" s="68"/>
      <c r="AD975" s="68"/>
    </row>
    <row r="976" spans="1:30" ht="15.75" customHeight="1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  <c r="AA976" s="68"/>
      <c r="AB976" s="68"/>
      <c r="AC976" s="68"/>
      <c r="AD976" s="68"/>
    </row>
    <row r="977" spans="1:30" ht="15.75" customHeight="1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  <c r="AA977" s="68"/>
      <c r="AB977" s="68"/>
      <c r="AC977" s="68"/>
      <c r="AD977" s="68"/>
    </row>
    <row r="978" spans="1:30" ht="15.75" customHeight="1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  <c r="AA978" s="68"/>
      <c r="AB978" s="68"/>
      <c r="AC978" s="68"/>
      <c r="AD978" s="68"/>
    </row>
    <row r="979" spans="1:30" ht="15.75" customHeight="1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  <c r="AA979" s="68"/>
      <c r="AB979" s="68"/>
      <c r="AC979" s="68"/>
      <c r="AD979" s="68"/>
    </row>
    <row r="980" spans="1:30" ht="15.75" customHeight="1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  <c r="AA980" s="68"/>
      <c r="AB980" s="68"/>
      <c r="AC980" s="68"/>
      <c r="AD980" s="68"/>
    </row>
    <row r="981" spans="1:30" ht="15.75" customHeight="1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  <c r="AA981" s="68"/>
      <c r="AB981" s="68"/>
      <c r="AC981" s="68"/>
      <c r="AD981" s="68"/>
    </row>
    <row r="982" spans="1:30" ht="15.75" customHeight="1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  <c r="AA982" s="68"/>
      <c r="AB982" s="68"/>
      <c r="AC982" s="68"/>
      <c r="AD982" s="68"/>
    </row>
    <row r="983" spans="1:30" ht="15.75" customHeight="1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  <c r="AA983" s="68"/>
      <c r="AB983" s="68"/>
      <c r="AC983" s="68"/>
      <c r="AD983" s="68"/>
    </row>
    <row r="984" spans="1:30" ht="15.75" customHeight="1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  <c r="AA984" s="68"/>
      <c r="AB984" s="68"/>
      <c r="AC984" s="68"/>
      <c r="AD984" s="68"/>
    </row>
    <row r="985" spans="1:30" ht="15.75" customHeight="1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  <c r="AA985" s="68"/>
      <c r="AB985" s="68"/>
      <c r="AC985" s="68"/>
      <c r="AD985" s="68"/>
    </row>
    <row r="986" spans="1:30" ht="15.75" customHeight="1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  <c r="AA986" s="68"/>
      <c r="AB986" s="68"/>
      <c r="AC986" s="68"/>
      <c r="AD986" s="68"/>
    </row>
    <row r="987" spans="1:30" ht="15.75" customHeight="1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  <c r="AA987" s="68"/>
      <c r="AB987" s="68"/>
      <c r="AC987" s="68"/>
      <c r="AD987" s="68"/>
    </row>
    <row r="988" spans="1:30" ht="15.75" customHeight="1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  <c r="AA988" s="68"/>
      <c r="AB988" s="68"/>
      <c r="AC988" s="68"/>
      <c r="AD988" s="68"/>
    </row>
    <row r="989" spans="1:30" ht="15.75" customHeight="1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  <c r="AA989" s="68"/>
      <c r="AB989" s="68"/>
      <c r="AC989" s="68"/>
      <c r="AD989" s="68"/>
    </row>
    <row r="990" spans="1:30" ht="15.75" customHeight="1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  <c r="AA990" s="68"/>
      <c r="AB990" s="68"/>
      <c r="AC990" s="68"/>
      <c r="AD990" s="68"/>
    </row>
    <row r="991" spans="1:30" ht="15.75" customHeight="1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  <c r="AA991" s="68"/>
      <c r="AB991" s="68"/>
      <c r="AC991" s="68"/>
      <c r="AD991" s="68"/>
    </row>
    <row r="992" spans="1:30" ht="15.75" customHeight="1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  <c r="AA992" s="68"/>
      <c r="AB992" s="68"/>
      <c r="AC992" s="68"/>
      <c r="AD992" s="68"/>
    </row>
    <row r="993" spans="1:30" ht="15.75" customHeight="1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  <c r="AA993" s="68"/>
      <c r="AB993" s="68"/>
      <c r="AC993" s="68"/>
      <c r="AD993" s="68"/>
    </row>
  </sheetData>
  <mergeCells count="3">
    <mergeCell ref="B2:J2"/>
    <mergeCell ref="B4:J4"/>
    <mergeCell ref="B8:C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4F625-468A-FC44-850A-2F6B9494616D}">
  <dimension ref="A1:AC1000"/>
  <sheetViews>
    <sheetView workbookViewId="0">
      <selection activeCell="O17" sqref="O17"/>
    </sheetView>
  </sheetViews>
  <sheetFormatPr defaultColWidth="12.625" defaultRowHeight="15.75"/>
  <cols>
    <col min="1" max="1" width="3.125" customWidth="1"/>
    <col min="2" max="2" width="6.625" customWidth="1"/>
    <col min="3" max="3" width="26.5" customWidth="1"/>
    <col min="4" max="4" width="2.625" customWidth="1"/>
    <col min="5" max="5" width="11.5" customWidth="1"/>
    <col min="6" max="6" width="2.625" customWidth="1"/>
    <col min="7" max="7" width="1.375" customWidth="1"/>
    <col min="8" max="8" width="1.125" customWidth="1"/>
    <col min="9" max="9" width="13.125" customWidth="1"/>
    <col min="10" max="10" width="11.5" customWidth="1"/>
    <col min="11" max="11" width="0.875" customWidth="1"/>
    <col min="12" max="12" width="3.125" customWidth="1"/>
    <col min="13" max="29" width="8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1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1"/>
      <c r="B3" s="2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9.25" customHeight="1">
      <c r="A4" s="1"/>
      <c r="B4" s="88" t="s">
        <v>1</v>
      </c>
      <c r="C4" s="87"/>
      <c r="D4" s="87"/>
      <c r="E4" s="87"/>
      <c r="F4" s="87"/>
      <c r="G4" s="87"/>
      <c r="H4" s="87"/>
      <c r="I4" s="87"/>
      <c r="J4" s="8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8.25" customHeight="1">
      <c r="A5" s="1"/>
      <c r="B5" s="2"/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0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6" customHeight="1">
      <c r="A7" s="1"/>
      <c r="B7" s="4"/>
      <c r="C7" s="4"/>
      <c r="D7" s="4"/>
      <c r="E7" s="4"/>
      <c r="F7" s="4"/>
      <c r="G7" s="4"/>
      <c r="H7" s="4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30">
      <c r="A8" s="1"/>
      <c r="B8" s="97" t="s">
        <v>2</v>
      </c>
      <c r="C8" s="98"/>
      <c r="D8" s="5"/>
      <c r="E8" s="6" t="s">
        <v>3</v>
      </c>
      <c r="F8" s="4"/>
      <c r="G8" s="4"/>
      <c r="H8" s="4"/>
      <c r="I8" s="6" t="s">
        <v>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>
      <c r="A9" s="1"/>
      <c r="B9" s="7">
        <v>615</v>
      </c>
      <c r="C9" s="4" t="s">
        <v>5</v>
      </c>
      <c r="D9" s="4"/>
      <c r="E9" s="22">
        <f>'[13]Event #1'!E14+'[13]Event #2'!E14+'[13]Event #3'!E14+'[13]Event #4'!E14+'[13]Event #5'!E14+'[13]Event #6'!E14+'[13]Event #7'!E14+'[13]Event #8'!E14+'[13]Event #9'!E14+'[13]Event #10'!E14+'[13]Event #11'!E14+'[13]Event #12'!E14+'[13]Event #13'!E14+'[13]Event #14'!E14+'[13]Event #15'!E14</f>
        <v>350</v>
      </c>
      <c r="F9" s="22"/>
      <c r="G9" s="4"/>
      <c r="H9" s="4"/>
      <c r="I9" s="22">
        <f>'[14]Event #1'!H14+'[14]Event #2'!H14+'[14]Event #3'!H14+'[14]Event #4'!H14+'[14]Event #5'!H14+'[14]Event #6'!H14+'[14]Event #7'!H14+'[14]Event #8'!H14+'[14]Event #9'!H14+'[14]Event #10'!H14+'[14]Event #11'!H14+'[14]Event #12'!H14+'[14]Event #13'!H14+'[14]Event #14'!H14+'[14]Event #15'!H14</f>
        <v>100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>
      <c r="A10" s="1"/>
      <c r="B10" s="7">
        <v>608.20000000000005</v>
      </c>
      <c r="C10" s="4" t="s">
        <v>6</v>
      </c>
      <c r="D10" s="4"/>
      <c r="E10" s="22">
        <f>'[13]Event #1'!E15+'[13]Event #2'!E15+'[13]Event #3'!E15+'[13]Event #4'!E15+'[13]Event #5'!E15+'[13]Event #6'!E15+'[13]Event #7'!E15+'[13]Event #8'!E15+'[13]Event #9'!E15+'[13]Event #10'!E15+'[13]Event #11'!E15+'[13]Event #12'!E15+'[13]Event #13'!E15+'[13]Event #14'!E15+'[13]Event #15'!E15</f>
        <v>3300</v>
      </c>
      <c r="F10" s="9"/>
      <c r="G10" s="4"/>
      <c r="H10" s="4"/>
      <c r="I10" s="22">
        <f>'[14]Event #1'!H15+'[14]Event #2'!H15+'[14]Event #3'!H15+'[14]Event #4'!H15+'[14]Event #5'!H15+'[14]Event #6'!H15+'[14]Event #7'!H15+'[14]Event #8'!H15+'[14]Event #9'!H15+'[14]Event #10'!H15+'[14]Event #11'!H15+'[14]Event #12'!H15+'[14]Event #13'!H15+'[14]Event #14'!H15+'[14]Event #15'!H15</f>
        <v>3300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A11" s="1"/>
      <c r="B11" s="7">
        <v>610.20000000000005</v>
      </c>
      <c r="C11" s="4" t="s">
        <v>7</v>
      </c>
      <c r="D11" s="4"/>
      <c r="E11" s="22">
        <f>'[13]Event #1'!E16+'[13]Event #2'!E16+'[13]Event #3'!E16+'[13]Event #4'!E16+'[13]Event #5'!E16+'[13]Event #6'!E16+'[13]Event #7'!E16+'[13]Event #8'!E16+'[13]Event #9'!E16+'[13]Event #10'!E16+'[13]Event #11'!E16+'[13]Event #12'!E16+'[13]Event #13'!E16+'[13]Event #14'!E16+'[13]Event #15'!E16</f>
        <v>1100</v>
      </c>
      <c r="F11" s="9"/>
      <c r="G11" s="4"/>
      <c r="H11" s="4"/>
      <c r="I11" s="22">
        <f>'[14]Event #1'!H16+'[14]Event #2'!H16+'[14]Event #3'!H16+'[14]Event #4'!H16+'[14]Event #5'!H16+'[14]Event #6'!H16+'[14]Event #7'!H16+'[14]Event #8'!H16+'[14]Event #9'!H16+'[14]Event #10'!H16+'[14]Event #11'!H16+'[14]Event #12'!H16+'[14]Event #13'!H16+'[14]Event #14'!H16+'[14]Event #15'!H16</f>
        <v>317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1"/>
      <c r="B12" s="7">
        <v>623</v>
      </c>
      <c r="C12" s="4" t="s">
        <v>8</v>
      </c>
      <c r="D12" s="4"/>
      <c r="E12" s="22">
        <f>'[13]Event #1'!E17+'[13]Event #2'!E17+'[13]Event #3'!E17+'[13]Event #4'!E17+'[13]Event #5'!E17+'[13]Event #6'!E17+'[13]Event #7'!E17+'[13]Event #8'!E17+'[13]Event #9'!E17+'[13]Event #10'!E17+'[13]Event #11'!E17+'[13]Event #12'!E17+'[13]Event #13'!E17+'[13]Event #14'!E17+'[13]Event #15'!E17</f>
        <v>350</v>
      </c>
      <c r="F12" s="9"/>
      <c r="G12" s="4"/>
      <c r="H12" s="4"/>
      <c r="I12" s="22">
        <f>'[14]Event #1'!H17+'[14]Event #2'!H17+'[14]Event #3'!H17+'[14]Event #4'!H17+'[14]Event #5'!H17+'[14]Event #6'!H17+'[14]Event #7'!H17+'[14]Event #8'!H17+'[14]Event #9'!H17+'[14]Event #10'!H17+'[14]Event #11'!H17+'[14]Event #12'!H17+'[14]Event #13'!H17+'[14]Event #14'!H17+'[14]Event #15'!H17</f>
        <v>1040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1"/>
      <c r="B13" s="7">
        <f>B12+1</f>
        <v>624</v>
      </c>
      <c r="C13" s="4" t="s">
        <v>9</v>
      </c>
      <c r="D13" s="4"/>
      <c r="E13" s="22">
        <f>'[13]Event #1'!E18+'[13]Event #2'!E18+'[13]Event #3'!E18+'[13]Event #4'!E18+'[13]Event #5'!E18+'[13]Event #6'!E18+'[13]Event #7'!E18+'[13]Event #8'!E18+'[13]Event #9'!E18+'[13]Event #10'!E18+'[13]Event #11'!E18+'[13]Event #12'!E18+'[13]Event #13'!E18+'[13]Event #14'!E18+'[13]Event #15'!E18</f>
        <v>0</v>
      </c>
      <c r="F13" s="9"/>
      <c r="G13" s="4"/>
      <c r="H13" s="4"/>
      <c r="I13" s="22">
        <f>'[14]Event #1'!H18+'[14]Event #2'!H18+'[14]Event #3'!H18+'[14]Event #4'!H18+'[14]Event #5'!H18+'[14]Event #6'!H18+'[14]Event #7'!H18+'[14]Event #8'!H18+'[14]Event #9'!H18+'[14]Event #10'!H18+'[14]Event #11'!H18+'[14]Event #12'!H18+'[14]Event #13'!H18+'[14]Event #14'!H18+'[14]Event #15'!H18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5"/>
      <c r="C14" s="4"/>
      <c r="D14" s="4"/>
      <c r="E14" s="23">
        <f>SUM(E9:E13)</f>
        <v>5100</v>
      </c>
      <c r="F14" s="23"/>
      <c r="G14" s="4"/>
      <c r="H14" s="4"/>
      <c r="I14" s="23">
        <f>SUM(I9:I13)</f>
        <v>4757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6" customHeight="1">
      <c r="A15" s="1"/>
      <c r="B15" s="5"/>
      <c r="C15" s="4"/>
      <c r="D15" s="4"/>
      <c r="E15" s="4"/>
      <c r="F15" s="4"/>
      <c r="G15" s="4"/>
      <c r="H15" s="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6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6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6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6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6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6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6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6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6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6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6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6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6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6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6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6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6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6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6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6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6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6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6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6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6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6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6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</row>
    <row r="56" spans="1:29" ht="15.7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</row>
    <row r="57" spans="1:29" ht="15.7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</row>
    <row r="58" spans="1:29" ht="15.7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</row>
    <row r="59" spans="1:29" ht="15.75" customHeigh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</row>
    <row r="60" spans="1:29" ht="15.7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</row>
    <row r="61" spans="1:29" ht="15.7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</row>
    <row r="62" spans="1:29" ht="15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</row>
    <row r="63" spans="1:29" ht="15.7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</row>
    <row r="64" spans="1:29" ht="15.7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</row>
    <row r="65" spans="1:29" ht="15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</row>
    <row r="66" spans="1:29" ht="15.7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</row>
    <row r="67" spans="1:29" ht="15.7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</row>
    <row r="68" spans="1:29" ht="15.75" customHeigh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</row>
    <row r="69" spans="1:29" ht="15.75" customHeigh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</row>
    <row r="70" spans="1:29" ht="15.7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</row>
    <row r="71" spans="1:29" ht="15.75" customHeigh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</row>
    <row r="72" spans="1:29" ht="15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</row>
    <row r="73" spans="1:29" ht="15.75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</row>
    <row r="74" spans="1:29" ht="15.75" customHeigh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</row>
    <row r="75" spans="1:29" ht="15.75" customHeight="1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</row>
    <row r="76" spans="1:29" ht="15.75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</row>
    <row r="77" spans="1:29" ht="15.7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</row>
    <row r="78" spans="1:29" ht="15.7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</row>
    <row r="79" spans="1:29" ht="15.7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</row>
    <row r="80" spans="1:29" ht="15.7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</row>
    <row r="81" spans="1:29" ht="15.7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</row>
    <row r="82" spans="1:29" ht="15.7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</row>
    <row r="83" spans="1:29" ht="15.7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</row>
    <row r="84" spans="1:29" ht="15.7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</row>
    <row r="85" spans="1:29" ht="15.7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</row>
    <row r="86" spans="1:29" ht="15.75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</row>
    <row r="87" spans="1:29" ht="15.7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</row>
    <row r="88" spans="1:29" ht="15.75" customHeight="1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</row>
    <row r="89" spans="1:29" ht="15.75" customHeigh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</row>
    <row r="90" spans="1:29" ht="15.7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</row>
    <row r="91" spans="1:29" ht="15.7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</row>
    <row r="92" spans="1:29" ht="15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</row>
    <row r="93" spans="1:29" ht="15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</row>
    <row r="94" spans="1:29" ht="15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</row>
    <row r="95" spans="1:29" ht="15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</row>
    <row r="96" spans="1:29" ht="15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</row>
    <row r="97" spans="1:29" ht="15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</row>
    <row r="98" spans="1:29" ht="15.7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</row>
    <row r="99" spans="1:29" ht="15.7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</row>
    <row r="100" spans="1:29" ht="15.7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</row>
    <row r="101" spans="1:29" ht="15.7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</row>
    <row r="102" spans="1:29" ht="15.7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</row>
    <row r="103" spans="1:29" ht="15.7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</row>
    <row r="104" spans="1:29" ht="15.7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</row>
    <row r="105" spans="1:29" ht="15.7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</row>
    <row r="106" spans="1:29" ht="15.7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</row>
    <row r="107" spans="1:29" ht="15.7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</row>
    <row r="108" spans="1:29" ht="15.7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</row>
    <row r="109" spans="1:29" ht="15.7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</row>
    <row r="110" spans="1:29" ht="15.7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</row>
    <row r="111" spans="1:29" ht="15.7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</row>
    <row r="112" spans="1:29" ht="15.7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</row>
    <row r="113" spans="1:29" ht="15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</row>
    <row r="114" spans="1:29" ht="15.7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</row>
    <row r="115" spans="1:29" ht="15.7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</row>
    <row r="116" spans="1:29" ht="15.7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</row>
    <row r="117" spans="1:29" ht="15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</row>
    <row r="118" spans="1:29" ht="15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</row>
    <row r="119" spans="1:29" ht="15.7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</row>
    <row r="120" spans="1:29" ht="15.7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</row>
    <row r="121" spans="1:29" ht="15.7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</row>
    <row r="122" spans="1:29" ht="15.7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</row>
    <row r="123" spans="1:29" ht="15.7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</row>
    <row r="124" spans="1:29" ht="15.7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</row>
    <row r="125" spans="1:29" ht="15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</row>
    <row r="126" spans="1:29" ht="15.7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</row>
    <row r="127" spans="1:29" ht="15.7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</row>
    <row r="128" spans="1:29" ht="15.7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</row>
    <row r="129" spans="1:29" ht="15.7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</row>
    <row r="130" spans="1:29" ht="15.7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</row>
    <row r="131" spans="1:29" ht="15.7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</row>
    <row r="132" spans="1:29" ht="15.7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</row>
    <row r="133" spans="1:29" ht="15.7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</row>
    <row r="134" spans="1:29" ht="15.7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</row>
    <row r="135" spans="1:29" ht="15.7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</row>
    <row r="136" spans="1:29" ht="15.7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</row>
    <row r="137" spans="1:29" ht="15.7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</row>
    <row r="138" spans="1:29" ht="15.7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</row>
    <row r="139" spans="1:29" ht="15.7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</row>
    <row r="140" spans="1:29" ht="15.7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</row>
    <row r="141" spans="1:29" ht="15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</row>
    <row r="142" spans="1:29" ht="15.7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</row>
    <row r="143" spans="1:29" ht="15.7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</row>
    <row r="144" spans="1:29" ht="15.7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</row>
    <row r="145" spans="1:29" ht="15.7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</row>
    <row r="146" spans="1:29" ht="15.7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</row>
    <row r="147" spans="1:29" ht="15.7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</row>
    <row r="148" spans="1:29" ht="15.7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</row>
    <row r="149" spans="1:29" ht="15.7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</row>
    <row r="150" spans="1:29" ht="15.7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</row>
    <row r="151" spans="1:29" ht="15.7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</row>
    <row r="152" spans="1:29" ht="15.7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</row>
    <row r="153" spans="1:29" ht="15.7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</row>
    <row r="154" spans="1:29" ht="15.7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</row>
    <row r="155" spans="1:29" ht="15.7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</row>
    <row r="156" spans="1:29" ht="15.7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</row>
    <row r="157" spans="1:29" ht="15.7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</row>
    <row r="158" spans="1:29" ht="15.7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</row>
    <row r="159" spans="1:29" ht="15.7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</row>
    <row r="160" spans="1:29" ht="15.7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</row>
    <row r="161" spans="1:29" ht="15.7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</row>
    <row r="162" spans="1:29" ht="15.7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</row>
    <row r="163" spans="1:29" ht="15.7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</row>
    <row r="164" spans="1:29" ht="15.7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</row>
    <row r="165" spans="1:29" ht="15.7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</row>
    <row r="166" spans="1:29" ht="15.7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</row>
    <row r="167" spans="1:29" ht="15.7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</row>
    <row r="168" spans="1:29" ht="15.7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</row>
    <row r="169" spans="1:29" ht="15.7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</row>
    <row r="170" spans="1:29" ht="15.7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</row>
    <row r="171" spans="1:29" ht="15.7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</row>
    <row r="172" spans="1:29" ht="15.7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</row>
    <row r="173" spans="1:29" ht="15.7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</row>
    <row r="174" spans="1:29" ht="15.7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</row>
    <row r="175" spans="1:29" ht="15.7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</row>
    <row r="176" spans="1:29" ht="15.7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</row>
    <row r="177" spans="1:29" ht="15.7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</row>
    <row r="178" spans="1:29" ht="15.7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</row>
    <row r="179" spans="1:29" ht="15.7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</row>
    <row r="180" spans="1:29" ht="15.7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</row>
    <row r="181" spans="1:29" ht="15.7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</row>
    <row r="182" spans="1:29" ht="15.7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</row>
    <row r="183" spans="1:29" ht="15.7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</row>
    <row r="184" spans="1:29" ht="15.7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</row>
    <row r="185" spans="1:29" ht="15.7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</row>
    <row r="186" spans="1:29" ht="15.7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</row>
    <row r="187" spans="1:29" ht="15.7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</row>
    <row r="188" spans="1:29" ht="15.7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</row>
    <row r="189" spans="1:29" ht="15.7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</row>
    <row r="190" spans="1:29" ht="15.7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</row>
    <row r="191" spans="1:29" ht="15.7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</row>
    <row r="192" spans="1:29" ht="15.7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</row>
    <row r="193" spans="1:29" ht="15.7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</row>
    <row r="194" spans="1:29" ht="15.7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</row>
    <row r="195" spans="1:29" ht="15.7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</row>
    <row r="196" spans="1:29" ht="15.7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</row>
    <row r="197" spans="1:29" ht="15.7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</row>
    <row r="198" spans="1:29" ht="15.7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</row>
    <row r="199" spans="1:29" ht="15.7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</row>
    <row r="200" spans="1:29" ht="15.7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</row>
    <row r="201" spans="1:29" ht="15.7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</row>
    <row r="202" spans="1:29" ht="15.7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</row>
    <row r="203" spans="1:29" ht="15.7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</row>
    <row r="204" spans="1:29" ht="15.7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</row>
    <row r="205" spans="1:29" ht="15.7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</row>
    <row r="206" spans="1:29" ht="15.7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</row>
    <row r="207" spans="1:29" ht="15.7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</row>
    <row r="208" spans="1:29" ht="15.7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</row>
    <row r="209" spans="1:29" ht="15.7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</row>
    <row r="210" spans="1:29" ht="15.7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</row>
    <row r="211" spans="1:29" ht="15.7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</row>
    <row r="212" spans="1:29" ht="15.7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</row>
    <row r="213" spans="1:29" ht="15.7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</row>
    <row r="214" spans="1:29" ht="15.7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</row>
    <row r="215" spans="1:29" ht="15.7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</row>
    <row r="216" spans="1:29" ht="15.7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</row>
    <row r="217" spans="1:29" ht="15.7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</row>
    <row r="218" spans="1:29" ht="15.7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</row>
    <row r="219" spans="1:29" ht="15.7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</row>
    <row r="220" spans="1:29" ht="15.7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</row>
    <row r="221" spans="1:29" ht="15.75" customHeight="1"/>
    <row r="222" spans="1:29" ht="15.75" customHeight="1"/>
    <row r="223" spans="1:29" ht="15.75" customHeight="1"/>
    <row r="224" spans="1:29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mergeCells count="3">
    <mergeCell ref="B2:J2"/>
    <mergeCell ref="B4:J4"/>
    <mergeCell ref="B8:C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AEC33-FE2F-6E4D-A7F6-F0F8ABF34C47}">
  <dimension ref="A1:AC1000"/>
  <sheetViews>
    <sheetView workbookViewId="0">
      <selection activeCell="X29" sqref="X29"/>
    </sheetView>
  </sheetViews>
  <sheetFormatPr defaultColWidth="12.625" defaultRowHeight="15.75"/>
  <cols>
    <col min="1" max="1" width="3.125" customWidth="1"/>
    <col min="2" max="2" width="6.625" customWidth="1"/>
    <col min="3" max="3" width="26.5" customWidth="1"/>
    <col min="4" max="4" width="2.625" customWidth="1"/>
    <col min="5" max="5" width="11.5" customWidth="1"/>
    <col min="6" max="6" width="2.625" customWidth="1"/>
    <col min="7" max="7" width="1.375" customWidth="1"/>
    <col min="8" max="8" width="1.125" customWidth="1"/>
    <col min="9" max="9" width="13.125" customWidth="1"/>
    <col min="10" max="10" width="11.5" customWidth="1"/>
    <col min="11" max="11" width="0.875" customWidth="1"/>
    <col min="12" max="12" width="3.125" customWidth="1"/>
    <col min="13" max="29" width="8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1"/>
      <c r="B2" s="86" t="s">
        <v>0</v>
      </c>
      <c r="C2" s="99"/>
      <c r="D2" s="99"/>
      <c r="E2" s="99"/>
      <c r="F2" s="99"/>
      <c r="G2" s="99"/>
      <c r="H2" s="99"/>
      <c r="I2" s="99"/>
      <c r="J2" s="9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1"/>
      <c r="B3" s="2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9.25" customHeight="1">
      <c r="A4" s="1"/>
      <c r="B4" s="88" t="s">
        <v>1</v>
      </c>
      <c r="C4" s="99"/>
      <c r="D4" s="99"/>
      <c r="E4" s="99"/>
      <c r="F4" s="99"/>
      <c r="G4" s="99"/>
      <c r="H4" s="99"/>
      <c r="I4" s="99"/>
      <c r="J4" s="9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8.25" customHeight="1">
      <c r="A5" s="1"/>
      <c r="B5" s="2"/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0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6" customHeight="1">
      <c r="A7" s="1"/>
      <c r="B7" s="4"/>
      <c r="C7" s="4"/>
      <c r="D7" s="4"/>
      <c r="E7" s="4"/>
      <c r="F7" s="4"/>
      <c r="G7" s="4"/>
      <c r="H7" s="4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30">
      <c r="A8" s="1"/>
      <c r="B8" s="97" t="s">
        <v>2</v>
      </c>
      <c r="C8" s="100"/>
      <c r="D8" s="5"/>
      <c r="E8" s="6" t="s">
        <v>3</v>
      </c>
      <c r="F8" s="4"/>
      <c r="G8" s="4"/>
      <c r="H8" s="4"/>
      <c r="I8" s="6" t="s">
        <v>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>
      <c r="A9" s="1"/>
      <c r="B9" s="7">
        <v>615</v>
      </c>
      <c r="C9" s="4" t="s">
        <v>5</v>
      </c>
      <c r="D9" s="4"/>
      <c r="E9" s="8">
        <f>'[15]Earth Science Fair'!E14+'[15]Service Hikes'!E14+'[15]Event #3'!E14+'[15]Event #4'!E14+'[15]Event #5'!E14+'[15]Event #6'!E14+'[15]Event #7'!E14+'[15]Event #8'!E14+'[15]Event #9'!E14+'[15]Event #10'!E14+'[15]Event #11'!E14+'[15]Event #12'!E14+'[15]Event #13'!E14+'[15]Event #14'!E14+'[15]Event #15'!E14</f>
        <v>0</v>
      </c>
      <c r="F9" s="8"/>
      <c r="G9" s="4"/>
      <c r="H9" s="4"/>
      <c r="I9" s="8">
        <f>'[16]Earth Science Fair'!H14+'[16]Service Hikes'!H14+'[16]Event #3'!H14+'[16]Event #4'!H14+'[16]Event #5'!H14+'[16]Event #6'!H14+'[16]Event #7'!H14+'[16]Event #8'!H14+'[16]Event #9'!H14+'[16]Event #10'!H14+'[16]Event #11'!H14+'[16]Event #12'!H14+'[16]Event #13'!H14+'[16]Event #14'!H14+'[16]Event #15'!H14</f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>
      <c r="A10" s="1"/>
      <c r="B10" s="7">
        <v>608.20000000000005</v>
      </c>
      <c r="C10" s="4" t="s">
        <v>6</v>
      </c>
      <c r="D10" s="4"/>
      <c r="E10" s="8">
        <f>'[15]Earth Science Fair'!E15+'[15]Service Hikes'!E15+'[15]Event #3'!E15+'[15]Event #4'!E15+'[15]Event #5'!E15+'[15]Event #6'!E15+'[15]Event #7'!E15+'[15]Event #8'!E15+'[15]Event #9'!E15+'[15]Event #10'!E15+'[15]Event #11'!E15+'[15]Event #12'!E15+'[15]Event #13'!E15+'[15]Event #14'!E15+'[15]Event #15'!E15</f>
        <v>1440</v>
      </c>
      <c r="F10" s="9"/>
      <c r="G10" s="4"/>
      <c r="H10" s="4"/>
      <c r="I10" s="8">
        <f>'[16]Earth Science Fair'!H15+'[16]Service Hikes'!H15+'[16]Event #3'!H15+'[16]Event #4'!H15+'[16]Event #5'!H15+'[16]Event #6'!H15+'[16]Event #7'!H15+'[16]Event #8'!H15+'[16]Event #9'!H15+'[16]Event #10'!H15+'[16]Event #11'!H15+'[16]Event #12'!H15+'[16]Event #13'!H15+'[16]Event #14'!H15+'[16]Event #15'!H15</f>
        <v>832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A11" s="1"/>
      <c r="B11" s="7">
        <v>610.20000000000005</v>
      </c>
      <c r="C11" s="4" t="s">
        <v>7</v>
      </c>
      <c r="D11" s="4"/>
      <c r="E11" s="8">
        <f>'[15]Earth Science Fair'!E16+'[15]Service Hikes'!E16+'[15]Event #3'!E16+'[15]Event #4'!E16+'[15]Event #5'!E16+'[15]Event #6'!E16+'[15]Event #7'!E16+'[15]Event #8'!E16+'[15]Event #9'!E16+'[15]Event #10'!E16+'[15]Event #11'!E16+'[15]Event #12'!E16+'[15]Event #13'!E16+'[15]Event #14'!E16+'[15]Event #15'!E16</f>
        <v>200</v>
      </c>
      <c r="F11" s="9"/>
      <c r="G11" s="4"/>
      <c r="H11" s="4"/>
      <c r="I11" s="8">
        <f>'[16]Earth Science Fair'!H16+'[16]Service Hikes'!H16+'[16]Event #3'!H16+'[16]Event #4'!H16+'[16]Event #5'!H16+'[16]Event #6'!H16+'[16]Event #7'!H16+'[16]Event #8'!H16+'[16]Event #9'!H16+'[16]Event #10'!H16+'[16]Event #11'!H16+'[16]Event #12'!H16+'[16]Event #13'!H16+'[16]Event #14'!H16+'[16]Event #15'!H16</f>
        <v>2.2400000000000002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1"/>
      <c r="B12" s="7">
        <v>623</v>
      </c>
      <c r="C12" s="4" t="s">
        <v>8</v>
      </c>
      <c r="D12" s="4"/>
      <c r="E12" s="8">
        <f>'[15]Earth Science Fair'!E17+'[15]Service Hikes'!E17+'[15]Event #3'!E17+'[15]Event #4'!E17+'[15]Event #5'!E17+'[15]Event #6'!E17+'[15]Event #7'!E17+'[15]Event #8'!E17+'[15]Event #9'!E17+'[15]Event #10'!E17+'[15]Event #11'!E17+'[15]Event #12'!E17+'[15]Event #13'!E17+'[15]Event #14'!E17+'[15]Event #15'!E17</f>
        <v>0</v>
      </c>
      <c r="F12" s="9"/>
      <c r="G12" s="4"/>
      <c r="H12" s="4"/>
      <c r="I12" s="8">
        <f>'[16]Earth Science Fair'!H17+'[16]Service Hikes'!H17+'[16]Event #3'!H17+'[16]Event #4'!H17+'[16]Event #5'!H17+'[16]Event #6'!H17+'[16]Event #7'!H17+'[16]Event #8'!H17+'[16]Event #9'!H17+'[16]Event #10'!H17+'[16]Event #11'!H17+'[16]Event #12'!H17+'[16]Event #13'!H17+'[16]Event #14'!H17+'[16]Event #15'!H17</f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1"/>
      <c r="B13" s="7">
        <f>B12+1</f>
        <v>624</v>
      </c>
      <c r="C13" s="4" t="s">
        <v>9</v>
      </c>
      <c r="D13" s="4"/>
      <c r="E13" s="8">
        <f>'[15]Earth Science Fair'!E18+'[15]Service Hikes'!E18+'[15]Event #3'!E18+'[15]Event #4'!E18+'[15]Event #5'!E18+'[15]Event #6'!E18+'[15]Event #7'!E18+'[15]Event #8'!E18+'[15]Event #9'!E18+'[15]Event #10'!E18+'[15]Event #11'!E18+'[15]Event #12'!E18+'[15]Event #13'!E18+'[15]Event #14'!E18+'[15]Event #15'!E18</f>
        <v>700</v>
      </c>
      <c r="F13" s="9"/>
      <c r="G13" s="4"/>
      <c r="H13" s="4"/>
      <c r="I13" s="8">
        <f>'[16]Earth Science Fair'!H18+'[16]Service Hikes'!H18+'[16]Event #3'!H18+'[16]Event #4'!H18+'[16]Event #5'!H18+'[16]Event #6'!H18+'[16]Event #7'!H18+'[16]Event #8'!H18+'[16]Event #9'!H18+'[16]Event #10'!H18+'[16]Event #11'!H18+'[16]Event #12'!H18+'[16]Event #13'!H18+'[16]Event #14'!H18+'[16]Event #15'!H18</f>
        <v>409.5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5"/>
      <c r="C14" s="4"/>
      <c r="D14" s="4"/>
      <c r="E14" s="10">
        <f>SUM(E9:E13)</f>
        <v>2340</v>
      </c>
      <c r="F14" s="10"/>
      <c r="G14" s="4"/>
      <c r="H14" s="4"/>
      <c r="I14" s="10">
        <f>SUM(I9:I13)</f>
        <v>1243.74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6" customHeight="1">
      <c r="A15" s="1"/>
      <c r="B15" s="5"/>
      <c r="C15" s="4"/>
      <c r="D15" s="4"/>
      <c r="E15" s="4"/>
      <c r="F15" s="4"/>
      <c r="G15" s="4"/>
      <c r="H15" s="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6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6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6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6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6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6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6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6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6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6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6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6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6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6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6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6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6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6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6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6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6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6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6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6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6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6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6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</row>
    <row r="56" spans="1:29" ht="15.7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</row>
    <row r="57" spans="1:29" ht="15.7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</row>
    <row r="58" spans="1:29" ht="15.7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</row>
    <row r="59" spans="1:29" ht="15.75" customHeigh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</row>
    <row r="60" spans="1:29" ht="15.7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</row>
    <row r="61" spans="1:29" ht="15.7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</row>
    <row r="62" spans="1:29" ht="15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</row>
    <row r="63" spans="1:29" ht="15.7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</row>
    <row r="64" spans="1:29" ht="15.7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</row>
    <row r="65" spans="1:29" ht="15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</row>
    <row r="66" spans="1:29" ht="15.7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</row>
    <row r="67" spans="1:29" ht="15.7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</row>
    <row r="68" spans="1:29" ht="15.75" customHeigh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</row>
    <row r="69" spans="1:29" ht="15.75" customHeigh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</row>
    <row r="70" spans="1:29" ht="15.7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</row>
    <row r="71" spans="1:29" ht="15.75" customHeigh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</row>
    <row r="72" spans="1:29" ht="15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</row>
    <row r="73" spans="1:29" ht="15.75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</row>
    <row r="74" spans="1:29" ht="15.75" customHeigh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</row>
    <row r="75" spans="1:29" ht="15.75" customHeight="1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</row>
    <row r="76" spans="1:29" ht="15.75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</row>
    <row r="77" spans="1:29" ht="15.7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</row>
    <row r="78" spans="1:29" ht="15.7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</row>
    <row r="79" spans="1:29" ht="15.7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</row>
    <row r="80" spans="1:29" ht="15.7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</row>
    <row r="81" spans="1:29" ht="15.7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</row>
    <row r="82" spans="1:29" ht="15.7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</row>
    <row r="83" spans="1:29" ht="15.7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</row>
    <row r="84" spans="1:29" ht="15.7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</row>
    <row r="85" spans="1:29" ht="15.7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</row>
    <row r="86" spans="1:29" ht="15.75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</row>
    <row r="87" spans="1:29" ht="15.7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</row>
    <row r="88" spans="1:29" ht="15.75" customHeight="1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</row>
    <row r="89" spans="1:29" ht="15.75" customHeigh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</row>
    <row r="90" spans="1:29" ht="15.7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</row>
    <row r="91" spans="1:29" ht="15.7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</row>
    <row r="92" spans="1:29" ht="15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</row>
    <row r="93" spans="1:29" ht="15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</row>
    <row r="94" spans="1:29" ht="15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</row>
    <row r="95" spans="1:29" ht="15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</row>
    <row r="96" spans="1:29" ht="15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</row>
    <row r="97" spans="1:29" ht="15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</row>
    <row r="98" spans="1:29" ht="15.7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</row>
    <row r="99" spans="1:29" ht="15.7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</row>
    <row r="100" spans="1:29" ht="15.7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</row>
    <row r="101" spans="1:29" ht="15.7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</row>
    <row r="102" spans="1:29" ht="15.7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</row>
    <row r="103" spans="1:29" ht="15.7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</row>
    <row r="104" spans="1:29" ht="15.7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</row>
    <row r="105" spans="1:29" ht="15.7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</row>
    <row r="106" spans="1:29" ht="15.7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</row>
    <row r="107" spans="1:29" ht="15.7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</row>
    <row r="108" spans="1:29" ht="15.7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</row>
    <row r="109" spans="1:29" ht="15.7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</row>
    <row r="110" spans="1:29" ht="15.7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</row>
    <row r="111" spans="1:29" ht="15.7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</row>
    <row r="112" spans="1:29" ht="15.7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</row>
    <row r="113" spans="1:29" ht="15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</row>
    <row r="114" spans="1:29" ht="15.7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</row>
    <row r="115" spans="1:29" ht="15.7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</row>
    <row r="116" spans="1:29" ht="15.7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</row>
    <row r="117" spans="1:29" ht="15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</row>
    <row r="118" spans="1:29" ht="15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</row>
    <row r="119" spans="1:29" ht="15.7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</row>
    <row r="120" spans="1:29" ht="15.7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</row>
    <row r="121" spans="1:29" ht="15.7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</row>
    <row r="122" spans="1:29" ht="15.7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</row>
    <row r="123" spans="1:29" ht="15.7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</row>
    <row r="124" spans="1:29" ht="15.7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</row>
    <row r="125" spans="1:29" ht="15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</row>
    <row r="126" spans="1:29" ht="15.7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</row>
    <row r="127" spans="1:29" ht="15.7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</row>
    <row r="128" spans="1:29" ht="15.7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</row>
    <row r="129" spans="1:29" ht="15.7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</row>
    <row r="130" spans="1:29" ht="15.7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</row>
    <row r="131" spans="1:29" ht="15.7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</row>
    <row r="132" spans="1:29" ht="15.7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</row>
    <row r="133" spans="1:29" ht="15.7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</row>
    <row r="134" spans="1:29" ht="15.7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</row>
    <row r="135" spans="1:29" ht="15.7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</row>
    <row r="136" spans="1:29" ht="15.7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</row>
    <row r="137" spans="1:29" ht="15.7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</row>
    <row r="138" spans="1:29" ht="15.7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</row>
    <row r="139" spans="1:29" ht="15.7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</row>
    <row r="140" spans="1:29" ht="15.7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</row>
    <row r="141" spans="1:29" ht="15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</row>
    <row r="142" spans="1:29" ht="15.7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</row>
    <row r="143" spans="1:29" ht="15.7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</row>
    <row r="144" spans="1:29" ht="15.7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</row>
    <row r="145" spans="1:29" ht="15.7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</row>
    <row r="146" spans="1:29" ht="15.7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</row>
    <row r="147" spans="1:29" ht="15.7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</row>
    <row r="148" spans="1:29" ht="15.7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</row>
    <row r="149" spans="1:29" ht="15.7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</row>
    <row r="150" spans="1:29" ht="15.7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</row>
    <row r="151" spans="1:29" ht="15.7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</row>
    <row r="152" spans="1:29" ht="15.7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</row>
    <row r="153" spans="1:29" ht="15.7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</row>
    <row r="154" spans="1:29" ht="15.7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</row>
    <row r="155" spans="1:29" ht="15.7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</row>
    <row r="156" spans="1:29" ht="15.7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</row>
    <row r="157" spans="1:29" ht="15.7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</row>
    <row r="158" spans="1:29" ht="15.7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</row>
    <row r="159" spans="1:29" ht="15.7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</row>
    <row r="160" spans="1:29" ht="15.7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</row>
    <row r="161" spans="1:29" ht="15.7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</row>
    <row r="162" spans="1:29" ht="15.7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</row>
    <row r="163" spans="1:29" ht="15.7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</row>
    <row r="164" spans="1:29" ht="15.7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</row>
    <row r="165" spans="1:29" ht="15.7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</row>
    <row r="166" spans="1:29" ht="15.7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</row>
    <row r="167" spans="1:29" ht="15.7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</row>
    <row r="168" spans="1:29" ht="15.7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</row>
    <row r="169" spans="1:29" ht="15.7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</row>
    <row r="170" spans="1:29" ht="15.7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</row>
    <row r="171" spans="1:29" ht="15.7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</row>
    <row r="172" spans="1:29" ht="15.7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</row>
    <row r="173" spans="1:29" ht="15.7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</row>
    <row r="174" spans="1:29" ht="15.7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</row>
    <row r="175" spans="1:29" ht="15.7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</row>
    <row r="176" spans="1:29" ht="15.7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</row>
    <row r="177" spans="1:29" ht="15.7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</row>
    <row r="178" spans="1:29" ht="15.7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</row>
    <row r="179" spans="1:29" ht="15.7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</row>
    <row r="180" spans="1:29" ht="15.7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</row>
    <row r="181" spans="1:29" ht="15.7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</row>
    <row r="182" spans="1:29" ht="15.7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</row>
    <row r="183" spans="1:29" ht="15.7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</row>
    <row r="184" spans="1:29" ht="15.7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</row>
    <row r="185" spans="1:29" ht="15.7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</row>
    <row r="186" spans="1:29" ht="15.7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</row>
    <row r="187" spans="1:29" ht="15.7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</row>
    <row r="188" spans="1:29" ht="15.7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</row>
    <row r="189" spans="1:29" ht="15.7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</row>
    <row r="190" spans="1:29" ht="15.7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</row>
    <row r="191" spans="1:29" ht="15.7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</row>
    <row r="192" spans="1:29" ht="15.7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</row>
    <row r="193" spans="1:29" ht="15.7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</row>
    <row r="194" spans="1:29" ht="15.7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</row>
    <row r="195" spans="1:29" ht="15.7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</row>
    <row r="196" spans="1:29" ht="15.7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</row>
    <row r="197" spans="1:29" ht="15.7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</row>
    <row r="198" spans="1:29" ht="15.7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</row>
    <row r="199" spans="1:29" ht="15.7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</row>
    <row r="200" spans="1:29" ht="15.7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</row>
    <row r="201" spans="1:29" ht="15.7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</row>
    <row r="202" spans="1:29" ht="15.7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</row>
    <row r="203" spans="1:29" ht="15.7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</row>
    <row r="204" spans="1:29" ht="15.7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</row>
    <row r="205" spans="1:29" ht="15.7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</row>
    <row r="206" spans="1:29" ht="15.7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</row>
    <row r="207" spans="1:29" ht="15.7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</row>
    <row r="208" spans="1:29" ht="15.7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</row>
    <row r="209" spans="1:29" ht="15.7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</row>
    <row r="210" spans="1:29" ht="15.7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</row>
    <row r="211" spans="1:29" ht="15.7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</row>
    <row r="212" spans="1:29" ht="15.7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</row>
    <row r="213" spans="1:29" ht="15.7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</row>
    <row r="214" spans="1:29" ht="15.7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</row>
    <row r="215" spans="1:29" ht="15.7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</row>
    <row r="216" spans="1:29" ht="15.7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</row>
    <row r="217" spans="1:29" ht="15.7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</row>
    <row r="218" spans="1:29" ht="15.7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</row>
    <row r="219" spans="1:29" ht="15.7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</row>
    <row r="220" spans="1:29" ht="15.7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</row>
    <row r="221" spans="1:29" ht="15.75" customHeight="1"/>
    <row r="222" spans="1:29" ht="15.75" customHeight="1"/>
    <row r="223" spans="1:29" ht="15.75" customHeight="1"/>
    <row r="224" spans="1:29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mergeCells count="3">
    <mergeCell ref="B2:J2"/>
    <mergeCell ref="B4:J4"/>
    <mergeCell ref="B8:C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DB61A-95EF-A942-83A6-7EA83968F358}">
  <dimension ref="A1:AC1000"/>
  <sheetViews>
    <sheetView workbookViewId="0">
      <selection activeCell="N18" sqref="N18"/>
    </sheetView>
  </sheetViews>
  <sheetFormatPr defaultColWidth="12.625" defaultRowHeight="15.75"/>
  <cols>
    <col min="1" max="1" width="3.125" customWidth="1"/>
    <col min="2" max="2" width="6.625" customWidth="1"/>
    <col min="3" max="3" width="26.5" customWidth="1"/>
    <col min="4" max="4" width="2.625" customWidth="1"/>
    <col min="5" max="5" width="11.5" customWidth="1"/>
    <col min="6" max="6" width="2.625" customWidth="1"/>
    <col min="7" max="7" width="1.375" customWidth="1"/>
    <col min="8" max="8" width="1.125" customWidth="1"/>
    <col min="9" max="9" width="13.125" customWidth="1"/>
    <col min="10" max="10" width="11.5" customWidth="1"/>
    <col min="11" max="11" width="0.875" customWidth="1"/>
    <col min="12" max="12" width="3.125" customWidth="1"/>
    <col min="13" max="29" width="8" customWidth="1"/>
  </cols>
  <sheetData>
    <row r="1" spans="1:29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>
      <c r="A2" s="12"/>
      <c r="B2" s="101" t="s">
        <v>0</v>
      </c>
      <c r="C2" s="102"/>
      <c r="D2" s="102"/>
      <c r="E2" s="102"/>
      <c r="F2" s="102"/>
      <c r="G2" s="102"/>
      <c r="H2" s="102"/>
      <c r="I2" s="102"/>
      <c r="J2" s="10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>
      <c r="A3" s="12"/>
      <c r="B3" s="67"/>
      <c r="C3" s="13"/>
      <c r="D3" s="13"/>
      <c r="E3" s="13"/>
      <c r="F3" s="13"/>
      <c r="G3" s="13"/>
      <c r="H3" s="13"/>
      <c r="I3" s="13"/>
      <c r="J3" s="1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ht="29.25" customHeight="1">
      <c r="A4" s="12"/>
      <c r="B4" s="103" t="s">
        <v>10</v>
      </c>
      <c r="C4" s="102"/>
      <c r="D4" s="102"/>
      <c r="E4" s="102"/>
      <c r="F4" s="102"/>
      <c r="G4" s="102"/>
      <c r="H4" s="102"/>
      <c r="I4" s="102"/>
      <c r="J4" s="10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ht="8.25" customHeight="1">
      <c r="A5" s="12"/>
      <c r="B5" s="67"/>
      <c r="C5" s="13"/>
      <c r="D5" s="13"/>
      <c r="E5" s="13"/>
      <c r="F5" s="13"/>
      <c r="G5" s="13"/>
      <c r="H5" s="13"/>
      <c r="I5" s="13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0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6" customHeight="1">
      <c r="A7" s="12"/>
      <c r="B7" s="14"/>
      <c r="C7" s="14"/>
      <c r="D7" s="14"/>
      <c r="E7" s="14"/>
      <c r="F7" s="14"/>
      <c r="G7" s="14"/>
      <c r="H7" s="14"/>
      <c r="I7" s="14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ht="30">
      <c r="A8" s="12"/>
      <c r="B8" s="104" t="s">
        <v>2</v>
      </c>
      <c r="C8" s="105"/>
      <c r="D8" s="15"/>
      <c r="E8" s="6" t="s">
        <v>3</v>
      </c>
      <c r="F8" s="4"/>
      <c r="G8" s="4"/>
      <c r="H8" s="4"/>
      <c r="I8" s="6" t="s">
        <v>4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>
      <c r="A9" s="12"/>
      <c r="B9" s="17">
        <v>615</v>
      </c>
      <c r="C9" s="14" t="s">
        <v>5</v>
      </c>
      <c r="D9" s="14"/>
      <c r="E9" s="8">
        <f>'[17]Event #2'!E14+'[17]Event #4'!E14+'[17]Event #6'!E14+'[17]Event #5'!E14+'[17]Event #1'!E14+'[17]Event #3'!E14+'[17]Event #7'!E14+'[17]Event #8'!E14+'[17]Event #9'!E14+'[17]Event #10'!E14+'[17]Event #11'!E14+'[17]Event #12'!E14+'[17]Event #13'!E14+'[17]Event #14'!E14+'[17]Event #15'!E14</f>
        <v>2150</v>
      </c>
      <c r="F9" s="8"/>
      <c r="G9" s="4"/>
      <c r="H9" s="4"/>
      <c r="I9" s="8">
        <f>'[17]Event #2'!H14+'[17]Event #4'!H14+'[17]Event #6'!H14+'[17]Event #5'!H14+'[17]Event #1'!H14+'[17]Event #3'!H14+'[17]Event #7'!H14+'[17]Event #8'!H14+'[17]Event #9'!H14+'[17]Event #10'!H14+'[17]Event #11'!H14+'[17]Event #12'!H14+'[17]Event #13'!H14+'[17]Event #14'!H14+'[17]Event #15'!H14</f>
        <v>2150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>
      <c r="A10" s="12"/>
      <c r="B10" s="17">
        <v>608.20000000000005</v>
      </c>
      <c r="C10" s="14" t="s">
        <v>6</v>
      </c>
      <c r="D10" s="14"/>
      <c r="E10" s="8">
        <f>'[17]Event #2'!E15+'[17]Event #4'!E15+'[17]Event #6'!E15+'[17]Event #5'!E15+'[17]Event #1'!E15+'[17]Event #3'!E15+'[17]Event #7'!E15+'[17]Event #8'!E15+'[17]Event #9'!E15+'[17]Event #10'!E15+'[17]Event #11'!E15+'[17]Event #12'!E15+'[17]Event #13'!E15+'[17]Event #14'!E15+'[17]Event #15'!E15</f>
        <v>21050</v>
      </c>
      <c r="F10" s="9"/>
      <c r="G10" s="4"/>
      <c r="H10" s="4"/>
      <c r="I10" s="8">
        <f>'[17]Event #2'!H15+'[17]Event #4'!H15+'[17]Event #6'!H15+'[17]Event #5'!H15+'[17]Event #1'!H15+'[17]Event #3'!H15+'[17]Event #7'!H15+'[17]Event #8'!H15+'[17]Event #9'!H15+'[17]Event #10'!H15+'[17]Event #11'!H15+'[17]Event #12'!H15+'[17]Event #13'!H15+'[17]Event #14'!H15+'[17]Event #15'!H15</f>
        <v>21050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>
      <c r="A11" s="12"/>
      <c r="B11" s="17">
        <v>610.20000000000005</v>
      </c>
      <c r="C11" s="14" t="s">
        <v>7</v>
      </c>
      <c r="D11" s="14"/>
      <c r="E11" s="8">
        <f>'[17]Event #2'!E16+'[17]Event #4'!E16+'[17]Event #6'!E16+'[17]Event #5'!E16+'[17]Event #1'!E16+'[17]Event #3'!E16+'[17]Event #7'!E16+'[17]Event #8'!E16+'[17]Event #9'!E16+'[17]Event #10'!E16+'[17]Event #11'!E16+'[17]Event #12'!E16+'[17]Event #13'!E16+'[17]Event #14'!E16+'[17]Event #15'!E16</f>
        <v>1200</v>
      </c>
      <c r="F11" s="9"/>
      <c r="G11" s="4"/>
      <c r="H11" s="4"/>
      <c r="I11" s="8">
        <f>'[17]Event #2'!H16+'[17]Event #4'!H16+'[17]Event #6'!H16+'[17]Event #5'!H16+'[17]Event #1'!H16+'[17]Event #3'!H16+'[17]Event #7'!H16+'[17]Event #8'!H16+'[17]Event #9'!H16+'[17]Event #10'!H16+'[17]Event #11'!H16+'[17]Event #12'!H16+'[17]Event #13'!H16+'[17]Event #14'!H16+'[17]Event #15'!H16</f>
        <v>1161.2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>
      <c r="A12" s="12"/>
      <c r="B12" s="17">
        <v>623</v>
      </c>
      <c r="C12" s="14" t="s">
        <v>8</v>
      </c>
      <c r="D12" s="14"/>
      <c r="E12" s="8">
        <f>'[17]Event #2'!E17+'[17]Event #4'!E17+'[17]Event #6'!E17+'[17]Event #5'!E17+'[17]Event #1'!E17+'[17]Event #3'!E17+'[17]Event #7'!E17+'[17]Event #8'!E17+'[17]Event #9'!E17+'[17]Event #10'!E17+'[17]Event #11'!E17+'[17]Event #12'!E17+'[17]Event #13'!E17+'[17]Event #14'!E17+'[17]Event #15'!E17</f>
        <v>6800</v>
      </c>
      <c r="F12" s="9"/>
      <c r="G12" s="4"/>
      <c r="H12" s="4"/>
      <c r="I12" s="8">
        <f>'[17]Event #2'!H17+'[17]Event #4'!H17+'[17]Event #6'!H17+'[17]Event #5'!H17+'[17]Event #1'!H17+'[17]Event #3'!H17+'[17]Event #7'!H17+'[17]Event #8'!H17+'[17]Event #9'!H17+'[17]Event #10'!H17+'[17]Event #11'!H17+'[17]Event #12'!H17+'[17]Event #13'!H17+'[17]Event #14'!H17+'[17]Event #15'!H17</f>
        <v>6800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>
      <c r="A13" s="12"/>
      <c r="B13" s="17">
        <f>B12+1</f>
        <v>624</v>
      </c>
      <c r="C13" s="14" t="s">
        <v>9</v>
      </c>
      <c r="D13" s="14"/>
      <c r="E13" s="8">
        <f>'[17]Event #2'!E18+'[17]Event #4'!E18+'[17]Event #6'!E18+'[17]Event #5'!E18+'[17]Event #1'!E18+'[17]Event #3'!E18+'[17]Event #7'!E18+'[17]Event #8'!E18+'[17]Event #9'!E18+'[17]Event #10'!E18+'[17]Event #11'!E18+'[17]Event #12'!E18+'[17]Event #13'!E18+'[17]Event #14'!E18+'[17]Event #15'!E18</f>
        <v>0</v>
      </c>
      <c r="F13" s="9"/>
      <c r="G13" s="4"/>
      <c r="H13" s="4"/>
      <c r="I13" s="8">
        <f>'[17]Event #2'!H18+'[17]Event #4'!H18+'[17]Event #6'!H18+'[17]Event #5'!H18+'[17]Event #1'!H18+'[17]Event #3'!H18+'[17]Event #7'!H18+'[17]Event #8'!H18+'[17]Event #9'!H18+'[17]Event #10'!H18+'[17]Event #11'!H18+'[17]Event #12'!H18+'[17]Event #13'!H18+'[17]Event #14'!H18+'[17]Event #15'!H18</f>
        <v>0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ht="15.75" customHeight="1">
      <c r="A14" s="12"/>
      <c r="B14" s="15"/>
      <c r="C14" s="14"/>
      <c r="D14" s="14"/>
      <c r="E14" s="10">
        <f>SUM(E9:E13)</f>
        <v>31200</v>
      </c>
      <c r="F14" s="10"/>
      <c r="G14" s="4"/>
      <c r="H14" s="4"/>
      <c r="I14" s="10">
        <f>SUM(I9:I13)</f>
        <v>31161.200000000001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ht="6" customHeight="1">
      <c r="A15" s="12"/>
      <c r="B15" s="15"/>
      <c r="C15" s="14"/>
      <c r="D15" s="14"/>
      <c r="E15" s="14"/>
      <c r="F15" s="14"/>
      <c r="G15" s="14"/>
      <c r="H15" s="14"/>
      <c r="I15" s="14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ht="15.75" customHeight="1">
      <c r="A16" s="12"/>
      <c r="B16" s="2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ht="15.75" customHeight="1">
      <c r="A17" s="12"/>
      <c r="B17" s="2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ht="15.75" customHeight="1">
      <c r="A18" s="12"/>
      <c r="B18" s="2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ht="15.75" customHeight="1">
      <c r="A19" s="12"/>
      <c r="B19" s="2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ht="15.75" customHeight="1">
      <c r="A20" s="12"/>
      <c r="B20" s="2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ht="15.75" customHeight="1">
      <c r="A21" s="12"/>
      <c r="B21" s="2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ht="15.75" customHeight="1">
      <c r="A22" s="12"/>
      <c r="B22" s="2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ht="15.75" customHeight="1">
      <c r="A23" s="12"/>
      <c r="B23" s="2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ht="15.75" customHeight="1">
      <c r="A24" s="12"/>
      <c r="B24" s="2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 ht="15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ht="15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ht="15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ht="15.75" customHeight="1">
      <c r="A28" s="69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ht="15.75" customHeight="1">
      <c r="A29" s="6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ht="15.75" customHeight="1">
      <c r="A30" s="69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ht="15.75" customHeight="1">
      <c r="A31" s="6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ht="15.75" customHeight="1">
      <c r="A32" s="6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ht="15.75" customHeight="1">
      <c r="A33" s="6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ht="15.75" customHeight="1">
      <c r="A34" s="6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ht="15.75" customHeight="1">
      <c r="A35" s="6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ht="15.75" customHeight="1">
      <c r="A36" s="6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ht="15.75" customHeight="1">
      <c r="A37" s="6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ht="15.75" customHeight="1">
      <c r="A38" s="6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ht="15.75" customHeight="1">
      <c r="A39" s="6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ht="15.75" customHeight="1">
      <c r="A40" s="6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ht="15.75" customHeight="1">
      <c r="A41" s="6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29" ht="15.75" customHeight="1">
      <c r="A42" s="6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 ht="15.75" customHeight="1">
      <c r="A43" s="69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29" ht="15.75" customHeight="1">
      <c r="A44" s="69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1:29" ht="15.75" customHeight="1">
      <c r="A45" s="69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1:29" ht="15.75" customHeight="1">
      <c r="A46" s="69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 ht="15.75" customHeight="1">
      <c r="A47" s="69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ht="15.75" customHeight="1">
      <c r="A48" s="69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 ht="15.75" customHeight="1">
      <c r="A49" s="69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ht="15.75" customHeight="1">
      <c r="A50" s="69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 ht="15.75" customHeight="1">
      <c r="A51" s="69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 ht="15.75" customHeight="1">
      <c r="A52" s="69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ht="15.75" customHeight="1">
      <c r="A53" s="69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spans="1:29" ht="15.75" customHeight="1">
      <c r="A54" s="69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29" ht="15.7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</row>
    <row r="56" spans="1:29" ht="15.7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</row>
    <row r="57" spans="1:29" ht="15.7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</row>
    <row r="58" spans="1:29" ht="15.7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</row>
    <row r="59" spans="1:29" ht="15.7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</row>
    <row r="60" spans="1:29" ht="15.7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</row>
    <row r="61" spans="1:29" ht="15.7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</row>
    <row r="62" spans="1:29" ht="15.7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</row>
    <row r="63" spans="1:29" ht="15.7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</row>
    <row r="64" spans="1:29" ht="15.7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</row>
    <row r="65" spans="1:29" ht="15.7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</row>
    <row r="66" spans="1:29" ht="15.7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</row>
    <row r="67" spans="1:29" ht="15.7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</row>
    <row r="68" spans="1:29" ht="15.7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</row>
    <row r="69" spans="1:29" ht="15.7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</row>
    <row r="70" spans="1:29" ht="15.7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</row>
    <row r="71" spans="1:29" ht="15.7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</row>
    <row r="72" spans="1:29" ht="15.7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</row>
    <row r="73" spans="1:29" ht="15.7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</row>
    <row r="74" spans="1:29" ht="15.7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</row>
    <row r="75" spans="1:29" ht="15.7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</row>
    <row r="76" spans="1:29" ht="15.7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</row>
    <row r="77" spans="1:29" ht="15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</row>
    <row r="78" spans="1:29" ht="15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</row>
    <row r="79" spans="1:29" ht="15.7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</row>
    <row r="80" spans="1:29" ht="15.7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</row>
    <row r="81" spans="1:29" ht="15.7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</row>
    <row r="82" spans="1:29" ht="15.7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</row>
    <row r="83" spans="1:29" ht="15.7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</row>
    <row r="84" spans="1:29" ht="15.7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</row>
    <row r="85" spans="1:29" ht="15.7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</row>
    <row r="86" spans="1:29" ht="15.7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</row>
    <row r="87" spans="1:29" ht="15.7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</row>
    <row r="88" spans="1:29" ht="15.7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</row>
    <row r="89" spans="1:29" ht="15.7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</row>
    <row r="90" spans="1:29" ht="15.7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</row>
    <row r="91" spans="1:29" ht="15.7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</row>
    <row r="92" spans="1:29" ht="15.7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</row>
    <row r="93" spans="1:29" ht="15.7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</row>
    <row r="94" spans="1:29" ht="15.7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</row>
    <row r="95" spans="1:29" ht="15.7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</row>
    <row r="96" spans="1:29" ht="15.7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</row>
    <row r="97" spans="1:29" ht="15.7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</row>
    <row r="98" spans="1:29" ht="15.7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</row>
    <row r="99" spans="1:29" ht="15.7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</row>
    <row r="100" spans="1:29" ht="15.7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</row>
    <row r="101" spans="1:29" ht="15.7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</row>
    <row r="102" spans="1:29" ht="15.7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</row>
    <row r="103" spans="1:29" ht="15.7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</row>
    <row r="104" spans="1:29" ht="15.7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</row>
    <row r="105" spans="1:29" ht="15.7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</row>
    <row r="106" spans="1:29" ht="15.7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</row>
    <row r="107" spans="1:29" ht="15.7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</row>
    <row r="108" spans="1:29" ht="15.7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</row>
    <row r="109" spans="1:29" ht="15.7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</row>
    <row r="110" spans="1:29" ht="15.7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</row>
    <row r="111" spans="1:29" ht="15.7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</row>
    <row r="112" spans="1:29" ht="15.7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</row>
    <row r="113" spans="1:29" ht="15.7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</row>
    <row r="114" spans="1:29" ht="15.7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</row>
    <row r="115" spans="1:29" ht="15.7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</row>
    <row r="116" spans="1:29" ht="15.7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</row>
    <row r="117" spans="1:29" ht="15.7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</row>
    <row r="118" spans="1:29" ht="15.7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</row>
    <row r="119" spans="1:29" ht="15.7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</row>
    <row r="120" spans="1:29" ht="15.7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</row>
    <row r="121" spans="1:29" ht="15.7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</row>
    <row r="122" spans="1:29" ht="15.7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</row>
    <row r="123" spans="1:29" ht="15.7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</row>
    <row r="124" spans="1:29" ht="15.7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</row>
    <row r="125" spans="1:29" ht="15.7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</row>
    <row r="126" spans="1:29" ht="15.7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</row>
    <row r="127" spans="1:29" ht="15.7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</row>
    <row r="128" spans="1:29" ht="15.7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</row>
    <row r="129" spans="1:29" ht="15.7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</row>
    <row r="130" spans="1:29" ht="15.7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</row>
    <row r="131" spans="1:29" ht="15.7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</row>
    <row r="132" spans="1:29" ht="15.7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</row>
    <row r="133" spans="1:29" ht="15.7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</row>
    <row r="134" spans="1:29" ht="15.7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</row>
    <row r="135" spans="1:29" ht="15.7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</row>
    <row r="136" spans="1:29" ht="15.7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</row>
    <row r="137" spans="1:29" ht="15.7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</row>
    <row r="138" spans="1:29" ht="15.7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</row>
    <row r="139" spans="1:29" ht="15.7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</row>
    <row r="140" spans="1:29" ht="15.7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</row>
    <row r="141" spans="1:29" ht="15.7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</row>
    <row r="142" spans="1:29" ht="15.7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</row>
    <row r="143" spans="1:29" ht="15.7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</row>
    <row r="144" spans="1:29" ht="15.7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</row>
    <row r="145" spans="1:29" ht="15.7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</row>
    <row r="146" spans="1:29" ht="15.7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</row>
    <row r="147" spans="1:29" ht="15.7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</row>
    <row r="148" spans="1:29" ht="15.7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</row>
    <row r="149" spans="1:29" ht="15.7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</row>
    <row r="150" spans="1:29" ht="15.7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</row>
    <row r="151" spans="1:29" ht="15.7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</row>
    <row r="152" spans="1:29" ht="15.7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</row>
    <row r="153" spans="1:29" ht="15.7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</row>
    <row r="154" spans="1:29" ht="15.7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</row>
    <row r="155" spans="1:29" ht="15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</row>
    <row r="156" spans="1:29" ht="15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</row>
    <row r="157" spans="1:29" ht="15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</row>
    <row r="158" spans="1:29" ht="15.7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</row>
    <row r="159" spans="1:29" ht="15.7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</row>
    <row r="160" spans="1:29" ht="15.7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</row>
    <row r="161" spans="1:29" ht="15.7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</row>
    <row r="162" spans="1:29" ht="15.7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</row>
    <row r="163" spans="1:29" ht="15.7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</row>
    <row r="164" spans="1:29" ht="15.7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</row>
    <row r="165" spans="1:29" ht="15.7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</row>
    <row r="166" spans="1:29" ht="15.7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</row>
    <row r="167" spans="1:29" ht="15.7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</row>
    <row r="168" spans="1:29" ht="15.7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</row>
    <row r="169" spans="1:29" ht="15.7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</row>
    <row r="170" spans="1:29" ht="15.7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</row>
    <row r="171" spans="1:29" ht="15.7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</row>
    <row r="172" spans="1:29" ht="15.7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</row>
    <row r="173" spans="1:29" ht="15.7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</row>
    <row r="174" spans="1:29" ht="15.7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</row>
    <row r="175" spans="1:29" ht="15.7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</row>
    <row r="176" spans="1:29" ht="15.7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</row>
    <row r="177" spans="1:29" ht="15.7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</row>
    <row r="178" spans="1:29" ht="15.7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</row>
    <row r="179" spans="1:29" ht="15.7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</row>
    <row r="180" spans="1:29" ht="15.7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</row>
    <row r="181" spans="1:29" ht="15.7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</row>
    <row r="182" spans="1:29" ht="15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</row>
    <row r="183" spans="1:29" ht="15.7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</row>
    <row r="184" spans="1:29" ht="15.7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</row>
    <row r="185" spans="1:29" ht="15.7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</row>
    <row r="186" spans="1:29" ht="15.7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</row>
    <row r="187" spans="1:29" ht="15.7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</row>
    <row r="188" spans="1:29" ht="15.7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</row>
    <row r="189" spans="1:29" ht="15.7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</row>
    <row r="190" spans="1:29" ht="15.7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</row>
    <row r="191" spans="1:29" ht="15.7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</row>
    <row r="192" spans="1:29" ht="15.7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</row>
    <row r="193" spans="1:29" ht="15.7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</row>
    <row r="194" spans="1:29" ht="15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</row>
    <row r="195" spans="1:29" ht="15.7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</row>
    <row r="196" spans="1:29" ht="15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</row>
    <row r="197" spans="1:29" ht="15.7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</row>
    <row r="198" spans="1:29" ht="15.7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</row>
    <row r="199" spans="1:29" ht="15.7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</row>
    <row r="200" spans="1:29" ht="15.7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</row>
    <row r="201" spans="1:29" ht="15.7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</row>
    <row r="202" spans="1:29" ht="15.7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</row>
    <row r="203" spans="1:29" ht="15.7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</row>
    <row r="204" spans="1:29" ht="15.7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</row>
    <row r="205" spans="1:29" ht="15.7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</row>
    <row r="206" spans="1:29" ht="15.7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</row>
    <row r="207" spans="1:29" ht="15.7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</row>
    <row r="208" spans="1:29" ht="15.7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</row>
    <row r="209" spans="1:29" ht="15.7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</row>
    <row r="210" spans="1:29" ht="15.7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</row>
    <row r="211" spans="1:29" ht="15.7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</row>
    <row r="212" spans="1:29" ht="15.7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</row>
    <row r="213" spans="1:29" ht="15.7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</row>
    <row r="214" spans="1:29" ht="15.7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</row>
    <row r="215" spans="1:29" ht="15.7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</row>
    <row r="216" spans="1:29" ht="15.7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</row>
    <row r="217" spans="1:29" ht="15.7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</row>
    <row r="218" spans="1:29" ht="15.7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</row>
    <row r="219" spans="1:29" ht="15.7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</row>
    <row r="220" spans="1:29" ht="15.7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</row>
    <row r="221" spans="1:29" ht="15.75" customHeight="1"/>
    <row r="222" spans="1:29" ht="15.75" customHeight="1"/>
    <row r="223" spans="1:29" ht="15.75" customHeight="1"/>
    <row r="224" spans="1:29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mergeCells count="3">
    <mergeCell ref="B2:J2"/>
    <mergeCell ref="B4:J4"/>
    <mergeCell ref="B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8D54D-95CD-704B-A3E9-E95C1F36D2BF}">
  <dimension ref="A3:E44"/>
  <sheetViews>
    <sheetView workbookViewId="0">
      <selection activeCell="E25" sqref="E25"/>
    </sheetView>
  </sheetViews>
  <sheetFormatPr defaultColWidth="11" defaultRowHeight="15.75"/>
  <cols>
    <col min="5" max="5" width="35.75" customWidth="1"/>
  </cols>
  <sheetData>
    <row r="3" spans="1:5" s="73" customFormat="1">
      <c r="A3" s="78" t="s">
        <v>39</v>
      </c>
      <c r="B3" s="78"/>
      <c r="C3" s="78" t="s">
        <v>40</v>
      </c>
      <c r="D3" s="78"/>
      <c r="E3" s="78" t="s">
        <v>75</v>
      </c>
    </row>
    <row r="4" spans="1:5">
      <c r="A4" s="62">
        <v>601</v>
      </c>
      <c r="C4" s="64"/>
      <c r="E4" t="s">
        <v>44</v>
      </c>
    </row>
    <row r="5" spans="1:5">
      <c r="A5" s="62">
        <v>602</v>
      </c>
      <c r="C5" s="64">
        <v>500</v>
      </c>
      <c r="E5" t="s">
        <v>13</v>
      </c>
    </row>
    <row r="6" spans="1:5">
      <c r="A6" s="62">
        <v>603</v>
      </c>
      <c r="E6" t="s">
        <v>45</v>
      </c>
    </row>
    <row r="7" spans="1:5">
      <c r="A7" s="62">
        <v>604</v>
      </c>
      <c r="E7" t="s">
        <v>14</v>
      </c>
    </row>
    <row r="8" spans="1:5">
      <c r="A8" s="62">
        <v>605</v>
      </c>
      <c r="C8" s="64">
        <f>'GSS Operation'!I16</f>
        <v>120</v>
      </c>
      <c r="E8" t="s">
        <v>46</v>
      </c>
    </row>
    <row r="9" spans="1:5">
      <c r="A9" s="62">
        <v>606</v>
      </c>
      <c r="E9" t="s">
        <v>16</v>
      </c>
    </row>
    <row r="10" spans="1:5">
      <c r="A10" s="62">
        <v>607</v>
      </c>
      <c r="C10" s="64">
        <f>'GSS Operation'!E18</f>
        <v>2000</v>
      </c>
      <c r="E10" t="s">
        <v>17</v>
      </c>
    </row>
    <row r="11" spans="1:5">
      <c r="A11" s="62">
        <v>608.1</v>
      </c>
      <c r="C11" s="65">
        <f>'GSS Operation'!I10</f>
        <v>10000</v>
      </c>
      <c r="E11" t="s">
        <v>69</v>
      </c>
    </row>
    <row r="12" spans="1:5">
      <c r="A12" s="62">
        <v>608.20000000000005</v>
      </c>
      <c r="C12" s="65">
        <f>'TierII Org Budget'!E8+'GSS Act'!E10</f>
        <v>103018.45000000001</v>
      </c>
      <c r="E12" t="s">
        <v>70</v>
      </c>
    </row>
    <row r="13" spans="1:5">
      <c r="A13" s="62">
        <v>609</v>
      </c>
      <c r="E13" t="s">
        <v>47</v>
      </c>
    </row>
    <row r="14" spans="1:5">
      <c r="A14" s="62">
        <v>610.1</v>
      </c>
      <c r="C14" s="65">
        <f>'GSS Operation'!E11</f>
        <v>2000</v>
      </c>
      <c r="E14" t="s">
        <v>71</v>
      </c>
    </row>
    <row r="15" spans="1:5">
      <c r="A15" s="62">
        <v>610.20000000000005</v>
      </c>
      <c r="C15" s="65">
        <f>'GSS Act'!E11+'TierII Org Budget'!E9</f>
        <v>5611.12</v>
      </c>
      <c r="E15" t="s">
        <v>72</v>
      </c>
    </row>
    <row r="16" spans="1:5">
      <c r="A16" s="62">
        <v>611</v>
      </c>
      <c r="C16" s="65">
        <f>'GSS Operation'!E19</f>
        <v>250</v>
      </c>
      <c r="E16" t="s">
        <v>18</v>
      </c>
    </row>
    <row r="17" spans="1:5">
      <c r="A17" s="62">
        <v>612</v>
      </c>
      <c r="E17" t="s">
        <v>48</v>
      </c>
    </row>
    <row r="18" spans="1:5">
      <c r="A18" s="62">
        <v>613</v>
      </c>
      <c r="C18" s="66">
        <f>'GSS Operation'!E20</f>
        <v>1750</v>
      </c>
      <c r="E18" t="s">
        <v>12</v>
      </c>
    </row>
    <row r="19" spans="1:5">
      <c r="A19" s="62">
        <v>615.1</v>
      </c>
      <c r="C19" s="65">
        <f>'GSS Operation'!I9</f>
        <v>16000</v>
      </c>
      <c r="E19" t="s">
        <v>73</v>
      </c>
    </row>
    <row r="20" spans="1:5">
      <c r="A20" s="62">
        <v>615.20000000000005</v>
      </c>
      <c r="C20" s="65">
        <f>'GSS Act'!E9+'TierII Org Budget'!E7</f>
        <v>7955</v>
      </c>
      <c r="E20" t="s">
        <v>74</v>
      </c>
    </row>
    <row r="21" spans="1:5">
      <c r="A21" s="62">
        <v>616</v>
      </c>
      <c r="E21" t="s">
        <v>49</v>
      </c>
    </row>
    <row r="22" spans="1:5">
      <c r="A22" s="62">
        <v>617.1</v>
      </c>
      <c r="E22" t="s">
        <v>50</v>
      </c>
    </row>
    <row r="23" spans="1:5">
      <c r="A23" s="62">
        <v>617.20000000000005</v>
      </c>
      <c r="E23" t="s">
        <v>51</v>
      </c>
    </row>
    <row r="24" spans="1:5">
      <c r="A24" s="62">
        <v>617.29999999999995</v>
      </c>
      <c r="E24" t="s">
        <v>52</v>
      </c>
    </row>
    <row r="25" spans="1:5">
      <c r="A25" s="62">
        <v>617.4</v>
      </c>
      <c r="E25" t="s">
        <v>53</v>
      </c>
    </row>
    <row r="26" spans="1:5">
      <c r="A26" s="62">
        <v>622.1</v>
      </c>
      <c r="E26" t="s">
        <v>54</v>
      </c>
    </row>
    <row r="27" spans="1:5">
      <c r="A27" s="62">
        <v>622.20000000000005</v>
      </c>
      <c r="E27" t="s">
        <v>55</v>
      </c>
    </row>
    <row r="28" spans="1:5">
      <c r="A28" s="62">
        <v>623</v>
      </c>
      <c r="C28" s="65">
        <f>SUM('GSS Operation'!E12,'GSS Act'!E12,'TierII Org Budget'!E10)</f>
        <v>11985</v>
      </c>
      <c r="E28" t="s">
        <v>8</v>
      </c>
    </row>
    <row r="29" spans="1:5">
      <c r="A29" s="62">
        <v>624</v>
      </c>
      <c r="C29" s="65">
        <f>'GSS Operation'!E13+'GSS Act'!E13+'TierII Org Budget'!E11</f>
        <v>5534.5</v>
      </c>
      <c r="E29" t="s">
        <v>9</v>
      </c>
    </row>
    <row r="30" spans="1:5">
      <c r="A30" s="62">
        <v>625</v>
      </c>
      <c r="C30" s="65">
        <f>'GSS Operation'!E21</f>
        <v>1000</v>
      </c>
      <c r="E30" t="s">
        <v>56</v>
      </c>
    </row>
    <row r="31" spans="1:5">
      <c r="A31" s="62">
        <v>626</v>
      </c>
      <c r="E31" t="s">
        <v>57</v>
      </c>
    </row>
    <row r="32" spans="1:5">
      <c r="A32" s="62">
        <v>627</v>
      </c>
      <c r="E32" t="s">
        <v>58</v>
      </c>
    </row>
    <row r="33" spans="1:5">
      <c r="A33" s="62">
        <v>628</v>
      </c>
      <c r="E33" t="s">
        <v>59</v>
      </c>
    </row>
    <row r="34" spans="1:5">
      <c r="A34" s="62">
        <v>629</v>
      </c>
      <c r="C34" s="65">
        <f>'GSS Operation'!E19</f>
        <v>250</v>
      </c>
      <c r="E34" t="s">
        <v>60</v>
      </c>
    </row>
    <row r="35" spans="1:5">
      <c r="A35" s="62">
        <v>630</v>
      </c>
      <c r="E35" t="s">
        <v>61</v>
      </c>
    </row>
    <row r="36" spans="1:5">
      <c r="A36" s="62">
        <v>631</v>
      </c>
      <c r="C36" s="75">
        <f>SpecialAllocation!E10</f>
        <v>20000</v>
      </c>
      <c r="E36" t="s">
        <v>38</v>
      </c>
    </row>
    <row r="37" spans="1:5">
      <c r="A37" s="62">
        <v>632</v>
      </c>
      <c r="E37" t="s">
        <v>62</v>
      </c>
    </row>
    <row r="38" spans="1:5">
      <c r="A38" s="62">
        <v>633</v>
      </c>
      <c r="E38" t="s">
        <v>63</v>
      </c>
    </row>
    <row r="39" spans="1:5">
      <c r="A39" s="62">
        <v>640</v>
      </c>
      <c r="E39" t="s">
        <v>64</v>
      </c>
    </row>
    <row r="40" spans="1:5">
      <c r="A40" s="62">
        <v>642</v>
      </c>
      <c r="C40" s="75">
        <f>Wages!E11+'Executive Committee'!F15</f>
        <v>16000</v>
      </c>
      <c r="E40" t="s">
        <v>65</v>
      </c>
    </row>
    <row r="41" spans="1:5">
      <c r="A41" s="62">
        <v>643</v>
      </c>
      <c r="E41" t="s">
        <v>66</v>
      </c>
    </row>
    <row r="42" spans="1:5">
      <c r="A42" s="62">
        <v>644</v>
      </c>
      <c r="E42" t="s">
        <v>67</v>
      </c>
    </row>
    <row r="43" spans="1:5" ht="16.5" thickBot="1">
      <c r="A43" s="63">
        <v>645</v>
      </c>
      <c r="E43" t="s">
        <v>68</v>
      </c>
    </row>
    <row r="44" spans="1:5" ht="16.5" thickTop="1"/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06101-1581-7C45-BF15-BDDB08B98FAF}">
  <dimension ref="A1:AC1000"/>
  <sheetViews>
    <sheetView workbookViewId="0">
      <selection activeCell="O17" sqref="O17"/>
    </sheetView>
  </sheetViews>
  <sheetFormatPr defaultColWidth="12.625" defaultRowHeight="15.75"/>
  <cols>
    <col min="1" max="1" width="3.125" customWidth="1"/>
    <col min="2" max="2" width="6.625" customWidth="1"/>
    <col min="3" max="3" width="26.5" customWidth="1"/>
    <col min="4" max="4" width="2.625" customWidth="1"/>
    <col min="5" max="5" width="11.5" customWidth="1"/>
    <col min="6" max="6" width="2.625" customWidth="1"/>
    <col min="7" max="7" width="1.375" customWidth="1"/>
    <col min="8" max="8" width="1.125" customWidth="1"/>
    <col min="9" max="9" width="13.125" customWidth="1"/>
    <col min="10" max="10" width="11.5" customWidth="1"/>
    <col min="11" max="11" width="0.875" customWidth="1"/>
    <col min="12" max="12" width="3.125" customWidth="1"/>
    <col min="13" max="29" width="8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1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1"/>
      <c r="B3" s="2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9.25" customHeight="1">
      <c r="A4" s="1"/>
      <c r="B4" s="88" t="s">
        <v>1</v>
      </c>
      <c r="C4" s="87"/>
      <c r="D4" s="87"/>
      <c r="E4" s="87"/>
      <c r="F4" s="87"/>
      <c r="G4" s="87"/>
      <c r="H4" s="87"/>
      <c r="I4" s="87"/>
      <c r="J4" s="8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8.25" customHeight="1">
      <c r="A5" s="1"/>
      <c r="B5" s="2"/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0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6" customHeight="1">
      <c r="A7" s="1"/>
      <c r="B7" s="4"/>
      <c r="C7" s="4"/>
      <c r="D7" s="4"/>
      <c r="E7" s="4"/>
      <c r="F7" s="4"/>
      <c r="G7" s="4"/>
      <c r="H7" s="4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30">
      <c r="A8" s="1"/>
      <c r="B8" s="97" t="s">
        <v>2</v>
      </c>
      <c r="C8" s="98"/>
      <c r="D8" s="5"/>
      <c r="E8" s="6" t="s">
        <v>3</v>
      </c>
      <c r="F8" s="4"/>
      <c r="G8" s="4"/>
      <c r="H8" s="4"/>
      <c r="I8" s="6" t="s">
        <v>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>
      <c r="A9" s="1"/>
      <c r="B9" s="7">
        <v>615</v>
      </c>
      <c r="C9" s="4" t="s">
        <v>5</v>
      </c>
      <c r="D9" s="4"/>
      <c r="E9" s="22">
        <f>'[18]Event #1'!E14+'[18]Event #2'!E14+'[18]Event #3'!E14+'[18]Event #4'!E14+'[18]Event #5'!E14+'[18]Event #6'!E14+'[18]Event #7'!E14+'[18]Event #8'!E14+'[18]Event #9'!E14+'[18]Event #10'!E14+'[18]Event #11'!E14+'[18]Event #12'!E14+'[18]Event #13'!E14+'[18]Event #14'!E14+'[18]Event #15'!E14</f>
        <v>1000</v>
      </c>
      <c r="F9" s="22"/>
      <c r="G9" s="4"/>
      <c r="H9" s="4"/>
      <c r="I9" s="22">
        <f>'[19]Event #1'!H14+'[19]Event #2'!H14+'[19]Event #3'!H14+'[19]Event #4'!H14+'[19]Event #5'!H14+'[19]Event #6'!H14+'[19]Event #7'!H14+'[19]Event #8'!H14+'[19]Event #9'!H14+'[19]Event #10'!H14+'[19]Event #11'!H14+'[19]Event #12'!H14+'[19]Event #13'!H14+'[19]Event #14'!H14+'[19]Event #15'!H14</f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>
      <c r="A10" s="1"/>
      <c r="B10" s="7">
        <v>608.20000000000005</v>
      </c>
      <c r="C10" s="4" t="s">
        <v>6</v>
      </c>
      <c r="D10" s="4"/>
      <c r="E10" s="22">
        <f>'[18]Event #1'!E15+'[18]Event #2'!E15+'[18]Event #3'!E15+'[18]Event #4'!E15+'[18]Event #5'!E15+'[18]Event #6'!E15+'[18]Event #7'!E15+'[18]Event #8'!E15+'[18]Event #9'!E15+'[18]Event #10'!E15+'[18]Event #11'!E15+'[18]Event #12'!E15+'[18]Event #13'!E15+'[18]Event #14'!E15+'[18]Event #15'!E15</f>
        <v>2200</v>
      </c>
      <c r="F10" s="9"/>
      <c r="G10" s="4"/>
      <c r="H10" s="4"/>
      <c r="I10" s="22">
        <f>'[19]Event #1'!H15+'[19]Event #2'!H15+'[19]Event #3'!H15+'[19]Event #4'!H15+'[19]Event #5'!H15+'[19]Event #6'!H15+'[19]Event #7'!H15+'[19]Event #8'!H15+'[19]Event #9'!H15+'[19]Event #10'!H15+'[19]Event #11'!H15+'[19]Event #12'!H15+'[19]Event #13'!H15+'[19]Event #14'!H15+'[19]Event #15'!H15</f>
        <v>134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A11" s="1"/>
      <c r="B11" s="7">
        <v>610.20000000000005</v>
      </c>
      <c r="C11" s="4" t="s">
        <v>7</v>
      </c>
      <c r="D11" s="4"/>
      <c r="E11" s="22">
        <f>'[18]Event #1'!E16+'[18]Event #2'!E16+'[18]Event #3'!E16+'[18]Event #4'!E16+'[18]Event #5'!E16+'[18]Event #6'!E16+'[18]Event #7'!E16+'[18]Event #8'!E16+'[18]Event #9'!E16+'[18]Event #10'!E16+'[18]Event #11'!E16+'[18]Event #12'!E16+'[18]Event #13'!E16+'[18]Event #14'!E16+'[18]Event #15'!E16</f>
        <v>700</v>
      </c>
      <c r="F11" s="9"/>
      <c r="G11" s="4"/>
      <c r="H11" s="4"/>
      <c r="I11" s="22">
        <f>'[19]Event #1'!H16+'[19]Event #2'!H16+'[19]Event #3'!H16+'[19]Event #4'!H16+'[19]Event #5'!H16+'[19]Event #6'!H16+'[19]Event #7'!H16+'[19]Event #8'!H16+'[19]Event #9'!H16+'[19]Event #10'!H16+'[19]Event #11'!H16+'[19]Event #12'!H16+'[19]Event #13'!H16+'[19]Event #14'!H16+'[19]Event #15'!H16</f>
        <v>5.6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1"/>
      <c r="B12" s="7">
        <v>623</v>
      </c>
      <c r="C12" s="4" t="s">
        <v>8</v>
      </c>
      <c r="D12" s="4"/>
      <c r="E12" s="22">
        <f>'[18]Event #1'!E17+'[18]Event #2'!E17+'[18]Event #3'!E17+'[18]Event #4'!E17+'[18]Event #5'!E17+'[18]Event #6'!E17+'[18]Event #7'!E17+'[18]Event #8'!E17+'[18]Event #9'!E17+'[18]Event #10'!E17+'[18]Event #11'!E17+'[18]Event #12'!E17+'[18]Event #13'!E17+'[18]Event #14'!E17+'[18]Event #15'!E17</f>
        <v>1000</v>
      </c>
      <c r="F12" s="9"/>
      <c r="G12" s="4"/>
      <c r="H12" s="4"/>
      <c r="I12" s="22">
        <f>'[19]Event #1'!H17+'[19]Event #2'!H17+'[19]Event #3'!H17+'[19]Event #4'!H17+'[19]Event #5'!H17+'[19]Event #6'!H17+'[19]Event #7'!H17+'[19]Event #8'!H17+'[19]Event #9'!H17+'[19]Event #10'!H17+'[19]Event #11'!H17+'[19]Event #12'!H17+'[19]Event #13'!H17+'[19]Event #14'!H17+'[19]Event #15'!H17</f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1"/>
      <c r="B13" s="7">
        <f>B12+1</f>
        <v>624</v>
      </c>
      <c r="C13" s="4" t="s">
        <v>9</v>
      </c>
      <c r="D13" s="4"/>
      <c r="E13" s="22">
        <f>'[18]Event #1'!E18+'[18]Event #2'!E18+'[18]Event #3'!E18+'[18]Event #4'!E18+'[18]Event #5'!E18+'[18]Event #6'!E18+'[18]Event #7'!E18+'[18]Event #8'!E18+'[18]Event #9'!E18+'[18]Event #10'!E18+'[18]Event #11'!E18+'[18]Event #12'!E18+'[18]Event #13'!E18+'[18]Event #14'!E18+'[18]Event #15'!E18</f>
        <v>600</v>
      </c>
      <c r="F13" s="9"/>
      <c r="G13" s="4"/>
      <c r="H13" s="4"/>
      <c r="I13" s="22">
        <f>'[19]Event #1'!H18+'[19]Event #2'!H18+'[19]Event #3'!H18+'[19]Event #4'!H18+'[19]Event #5'!H18+'[19]Event #6'!H18+'[19]Event #7'!H18+'[19]Event #8'!H18+'[19]Event #9'!H18+'[19]Event #10'!H18+'[19]Event #11'!H18+'[19]Event #12'!H18+'[19]Event #13'!H18+'[19]Event #14'!H18+'[19]Event #15'!H18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5"/>
      <c r="C14" s="4"/>
      <c r="D14" s="4"/>
      <c r="E14" s="23">
        <f>SUM(E9:E13)</f>
        <v>5500</v>
      </c>
      <c r="F14" s="23"/>
      <c r="G14" s="4"/>
      <c r="H14" s="4"/>
      <c r="I14" s="23">
        <f>SUM(I9:I13)</f>
        <v>139.6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6" customHeight="1">
      <c r="A15" s="1"/>
      <c r="B15" s="5"/>
      <c r="C15" s="4"/>
      <c r="D15" s="4"/>
      <c r="E15" s="4"/>
      <c r="F15" s="4"/>
      <c r="G15" s="4"/>
      <c r="H15" s="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6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6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6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6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6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6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6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6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6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6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6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6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6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6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6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6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6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6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6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6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6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6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6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6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6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6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6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</row>
    <row r="56" spans="1:29" ht="15.7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</row>
    <row r="57" spans="1:29" ht="15.7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</row>
    <row r="58" spans="1:29" ht="15.7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</row>
    <row r="59" spans="1:29" ht="15.75" customHeigh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</row>
    <row r="60" spans="1:29" ht="15.7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</row>
    <row r="61" spans="1:29" ht="15.7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</row>
    <row r="62" spans="1:29" ht="15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</row>
    <row r="63" spans="1:29" ht="15.7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</row>
    <row r="64" spans="1:29" ht="15.7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</row>
    <row r="65" spans="1:29" ht="15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</row>
    <row r="66" spans="1:29" ht="15.7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</row>
    <row r="67" spans="1:29" ht="15.7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</row>
    <row r="68" spans="1:29" ht="15.75" customHeigh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</row>
    <row r="69" spans="1:29" ht="15.75" customHeigh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</row>
    <row r="70" spans="1:29" ht="15.7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</row>
    <row r="71" spans="1:29" ht="15.75" customHeigh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</row>
    <row r="72" spans="1:29" ht="15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</row>
    <row r="73" spans="1:29" ht="15.75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</row>
    <row r="74" spans="1:29" ht="15.75" customHeigh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</row>
    <row r="75" spans="1:29" ht="15.75" customHeight="1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</row>
    <row r="76" spans="1:29" ht="15.75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</row>
    <row r="77" spans="1:29" ht="15.7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</row>
    <row r="78" spans="1:29" ht="15.7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</row>
    <row r="79" spans="1:29" ht="15.7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</row>
    <row r="80" spans="1:29" ht="15.7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</row>
    <row r="81" spans="1:29" ht="15.7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</row>
    <row r="82" spans="1:29" ht="15.7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</row>
    <row r="83" spans="1:29" ht="15.7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</row>
    <row r="84" spans="1:29" ht="15.7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</row>
    <row r="85" spans="1:29" ht="15.7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</row>
    <row r="86" spans="1:29" ht="15.75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</row>
    <row r="87" spans="1:29" ht="15.7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</row>
    <row r="88" spans="1:29" ht="15.75" customHeight="1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</row>
    <row r="89" spans="1:29" ht="15.75" customHeigh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</row>
    <row r="90" spans="1:29" ht="15.7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</row>
    <row r="91" spans="1:29" ht="15.7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</row>
    <row r="92" spans="1:29" ht="15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</row>
    <row r="93" spans="1:29" ht="15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</row>
    <row r="94" spans="1:29" ht="15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</row>
    <row r="95" spans="1:29" ht="15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</row>
    <row r="96" spans="1:29" ht="15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</row>
    <row r="97" spans="1:29" ht="15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</row>
    <row r="98" spans="1:29" ht="15.7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</row>
    <row r="99" spans="1:29" ht="15.7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</row>
    <row r="100" spans="1:29" ht="15.7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</row>
    <row r="101" spans="1:29" ht="15.7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</row>
    <row r="102" spans="1:29" ht="15.7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</row>
    <row r="103" spans="1:29" ht="15.7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</row>
    <row r="104" spans="1:29" ht="15.7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</row>
    <row r="105" spans="1:29" ht="15.7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</row>
    <row r="106" spans="1:29" ht="15.7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</row>
    <row r="107" spans="1:29" ht="15.7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</row>
    <row r="108" spans="1:29" ht="15.7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</row>
    <row r="109" spans="1:29" ht="15.7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</row>
    <row r="110" spans="1:29" ht="15.7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</row>
    <row r="111" spans="1:29" ht="15.7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</row>
    <row r="112" spans="1:29" ht="15.7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</row>
    <row r="113" spans="1:29" ht="15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</row>
    <row r="114" spans="1:29" ht="15.7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</row>
    <row r="115" spans="1:29" ht="15.7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</row>
    <row r="116" spans="1:29" ht="15.7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</row>
    <row r="117" spans="1:29" ht="15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</row>
    <row r="118" spans="1:29" ht="15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</row>
    <row r="119" spans="1:29" ht="15.7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</row>
    <row r="120" spans="1:29" ht="15.7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</row>
    <row r="121" spans="1:29" ht="15.7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</row>
    <row r="122" spans="1:29" ht="15.7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</row>
    <row r="123" spans="1:29" ht="15.7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</row>
    <row r="124" spans="1:29" ht="15.7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</row>
    <row r="125" spans="1:29" ht="15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</row>
    <row r="126" spans="1:29" ht="15.7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</row>
    <row r="127" spans="1:29" ht="15.7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</row>
    <row r="128" spans="1:29" ht="15.7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</row>
    <row r="129" spans="1:29" ht="15.7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</row>
    <row r="130" spans="1:29" ht="15.7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</row>
    <row r="131" spans="1:29" ht="15.7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</row>
    <row r="132" spans="1:29" ht="15.7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</row>
    <row r="133" spans="1:29" ht="15.7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</row>
    <row r="134" spans="1:29" ht="15.7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</row>
    <row r="135" spans="1:29" ht="15.7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</row>
    <row r="136" spans="1:29" ht="15.7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</row>
    <row r="137" spans="1:29" ht="15.7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</row>
    <row r="138" spans="1:29" ht="15.7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</row>
    <row r="139" spans="1:29" ht="15.7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</row>
    <row r="140" spans="1:29" ht="15.7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</row>
    <row r="141" spans="1:29" ht="15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</row>
    <row r="142" spans="1:29" ht="15.7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</row>
    <row r="143" spans="1:29" ht="15.7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</row>
    <row r="144" spans="1:29" ht="15.7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</row>
    <row r="145" spans="1:29" ht="15.7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</row>
    <row r="146" spans="1:29" ht="15.7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</row>
    <row r="147" spans="1:29" ht="15.7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</row>
    <row r="148" spans="1:29" ht="15.7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</row>
    <row r="149" spans="1:29" ht="15.7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</row>
    <row r="150" spans="1:29" ht="15.7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</row>
    <row r="151" spans="1:29" ht="15.7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</row>
    <row r="152" spans="1:29" ht="15.7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</row>
    <row r="153" spans="1:29" ht="15.7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</row>
    <row r="154" spans="1:29" ht="15.7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</row>
    <row r="155" spans="1:29" ht="15.7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</row>
    <row r="156" spans="1:29" ht="15.7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</row>
    <row r="157" spans="1:29" ht="15.7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</row>
    <row r="158" spans="1:29" ht="15.7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</row>
    <row r="159" spans="1:29" ht="15.7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</row>
    <row r="160" spans="1:29" ht="15.7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</row>
    <row r="161" spans="1:29" ht="15.7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</row>
    <row r="162" spans="1:29" ht="15.7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</row>
    <row r="163" spans="1:29" ht="15.7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</row>
    <row r="164" spans="1:29" ht="15.7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</row>
    <row r="165" spans="1:29" ht="15.7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</row>
    <row r="166" spans="1:29" ht="15.7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</row>
    <row r="167" spans="1:29" ht="15.7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</row>
    <row r="168" spans="1:29" ht="15.7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</row>
    <row r="169" spans="1:29" ht="15.7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</row>
    <row r="170" spans="1:29" ht="15.7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</row>
    <row r="171" spans="1:29" ht="15.7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</row>
    <row r="172" spans="1:29" ht="15.7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</row>
    <row r="173" spans="1:29" ht="15.7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</row>
    <row r="174" spans="1:29" ht="15.7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</row>
    <row r="175" spans="1:29" ht="15.7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</row>
    <row r="176" spans="1:29" ht="15.7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</row>
    <row r="177" spans="1:29" ht="15.7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</row>
    <row r="178" spans="1:29" ht="15.7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</row>
    <row r="179" spans="1:29" ht="15.7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</row>
    <row r="180" spans="1:29" ht="15.7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</row>
    <row r="181" spans="1:29" ht="15.7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</row>
    <row r="182" spans="1:29" ht="15.7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</row>
    <row r="183" spans="1:29" ht="15.7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</row>
    <row r="184" spans="1:29" ht="15.7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</row>
    <row r="185" spans="1:29" ht="15.7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</row>
    <row r="186" spans="1:29" ht="15.7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</row>
    <row r="187" spans="1:29" ht="15.7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</row>
    <row r="188" spans="1:29" ht="15.7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</row>
    <row r="189" spans="1:29" ht="15.7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</row>
    <row r="190" spans="1:29" ht="15.7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</row>
    <row r="191" spans="1:29" ht="15.7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</row>
    <row r="192" spans="1:29" ht="15.7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</row>
    <row r="193" spans="1:29" ht="15.7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</row>
    <row r="194" spans="1:29" ht="15.7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</row>
    <row r="195" spans="1:29" ht="15.7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</row>
    <row r="196" spans="1:29" ht="15.7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</row>
    <row r="197" spans="1:29" ht="15.7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</row>
    <row r="198" spans="1:29" ht="15.7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</row>
    <row r="199" spans="1:29" ht="15.7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</row>
    <row r="200" spans="1:29" ht="15.7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</row>
    <row r="201" spans="1:29" ht="15.7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</row>
    <row r="202" spans="1:29" ht="15.7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</row>
    <row r="203" spans="1:29" ht="15.7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</row>
    <row r="204" spans="1:29" ht="15.7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</row>
    <row r="205" spans="1:29" ht="15.7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</row>
    <row r="206" spans="1:29" ht="15.7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</row>
    <row r="207" spans="1:29" ht="15.7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</row>
    <row r="208" spans="1:29" ht="15.7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</row>
    <row r="209" spans="1:29" ht="15.7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</row>
    <row r="210" spans="1:29" ht="15.7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</row>
    <row r="211" spans="1:29" ht="15.7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</row>
    <row r="212" spans="1:29" ht="15.7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</row>
    <row r="213" spans="1:29" ht="15.7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</row>
    <row r="214" spans="1:29" ht="15.7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</row>
    <row r="215" spans="1:29" ht="15.7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</row>
    <row r="216" spans="1:29" ht="15.7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</row>
    <row r="217" spans="1:29" ht="15.7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</row>
    <row r="218" spans="1:29" ht="15.7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</row>
    <row r="219" spans="1:29" ht="15.7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</row>
    <row r="220" spans="1:29" ht="15.7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</row>
    <row r="221" spans="1:29" ht="15.75" customHeight="1"/>
    <row r="222" spans="1:29" ht="15.75" customHeight="1"/>
    <row r="223" spans="1:29" ht="15.75" customHeight="1"/>
    <row r="224" spans="1:29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mergeCells count="3">
    <mergeCell ref="B2:J2"/>
    <mergeCell ref="B4:J4"/>
    <mergeCell ref="B8:C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A54CC-B7D3-F347-8957-627B70787292}">
  <dimension ref="A1:AD993"/>
  <sheetViews>
    <sheetView workbookViewId="0">
      <selection activeCell="M18" sqref="M18"/>
    </sheetView>
  </sheetViews>
  <sheetFormatPr defaultColWidth="12.625" defaultRowHeight="15.75"/>
  <cols>
    <col min="1" max="1" width="3.125" customWidth="1"/>
    <col min="2" max="2" width="6.625" customWidth="1"/>
    <col min="3" max="3" width="26.5" customWidth="1"/>
    <col min="4" max="4" width="2.625" customWidth="1"/>
    <col min="5" max="5" width="11.5" customWidth="1"/>
    <col min="6" max="6" width="2.625" customWidth="1"/>
    <col min="7" max="7" width="1.375" customWidth="1"/>
    <col min="8" max="8" width="1.125" customWidth="1"/>
    <col min="9" max="9" width="13.125" customWidth="1"/>
    <col min="10" max="10" width="11.5" customWidth="1"/>
    <col min="11" max="11" width="0.875" customWidth="1"/>
    <col min="12" max="12" width="3.125" customWidth="1"/>
    <col min="13" max="30" width="8" customWidth="1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2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9.25" customHeight="1">
      <c r="A4" s="1"/>
      <c r="B4" s="88" t="s">
        <v>1</v>
      </c>
      <c r="C4" s="87"/>
      <c r="D4" s="87"/>
      <c r="E4" s="87"/>
      <c r="F4" s="87"/>
      <c r="G4" s="87"/>
      <c r="H4" s="87"/>
      <c r="I4" s="87"/>
      <c r="J4" s="8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8.25" customHeight="1">
      <c r="A5" s="1"/>
      <c r="B5" s="2"/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0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6" customHeight="1">
      <c r="A7" s="1"/>
      <c r="B7" s="4"/>
      <c r="C7" s="4"/>
      <c r="D7" s="4"/>
      <c r="E7" s="4"/>
      <c r="F7" s="4"/>
      <c r="G7" s="4"/>
      <c r="H7" s="4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30">
      <c r="A8" s="1"/>
      <c r="B8" s="97" t="s">
        <v>2</v>
      </c>
      <c r="C8" s="98"/>
      <c r="D8" s="5"/>
      <c r="E8" s="6" t="s">
        <v>3</v>
      </c>
      <c r="F8" s="4"/>
      <c r="G8" s="4"/>
      <c r="H8" s="4"/>
      <c r="I8" s="6" t="s">
        <v>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"/>
      <c r="B9" s="7">
        <v>615</v>
      </c>
      <c r="C9" s="4" t="s">
        <v>5</v>
      </c>
      <c r="D9" s="4"/>
      <c r="E9" s="8">
        <f>'[20]Event #1'!E14+'[20]Event #2'!E14+'[20]Event #3'!E14+'[20]Event #4'!E14+'[20]Event #5'!E14+'[20]Event #6'!E14+'[20]Event #7'!E14+'[20]Event #8'!E14+'[20]Event #9'!E14+'[20]Event #10'!E14+'[20]Event #11'!E14+'[20]Event #12'!E14+'[20]Event #13'!E14+'[20]Event #14'!E14+'[20]Event #15'!E14</f>
        <v>105</v>
      </c>
      <c r="F9" s="8"/>
      <c r="G9" s="4"/>
      <c r="H9" s="4"/>
      <c r="I9" s="8">
        <f>'[21]Event #1'!H14+'[21]Event #2'!H14+'[21]Event #3'!H14+'[21]Event #4'!H14+'[21]Event #5'!H14+'[21]Event #6'!H14+'[21]Event #7'!H14+'[21]Event #8'!H14+'[21]Event #9'!H14+'[21]Event #10'!H14+'[21]Event #11'!H14+'[21]Event #12'!H14+'[21]Event #13'!H14+'[21]Event #14'!H14+'[21]Event #15'!H14</f>
        <v>105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1"/>
      <c r="B10" s="7">
        <v>608.20000000000005</v>
      </c>
      <c r="C10" s="4" t="s">
        <v>6</v>
      </c>
      <c r="D10" s="4"/>
      <c r="E10" s="8">
        <f>'[20]Event #1'!E15+'[20]Event #2'!E15+'[20]Event #3'!E15+'[20]Event #4'!E15+'[20]Event #5'!E15+'[20]Event #6'!E15+'[20]Event #7'!E15+'[20]Event #8'!E15+'[20]Event #9'!E15+'[20]Event #10'!E15+'[20]Event #11'!E15+'[20]Event #12'!E15+'[20]Event #13'!E15+'[20]Event #14'!E15+'[20]Event #15'!E15</f>
        <v>3650</v>
      </c>
      <c r="F10" s="9"/>
      <c r="G10" s="4"/>
      <c r="H10" s="4"/>
      <c r="I10" s="8">
        <f>'[21]Event #1'!H15+'[21]Event #2'!H15+'[21]Event #3'!H15+'[21]Event #4'!H15+'[21]Event #5'!H15+'[21]Event #6'!H15+'[21]Event #7'!H15+'[21]Event #8'!H15+'[21]Event #9'!H15+'[21]Event #10'!H15+'[21]Event #11'!H15+'[21]Event #12'!H15+'[21]Event #13'!H15+'[21]Event #14'!H15+'[21]Event #15'!H15</f>
        <v>3600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>
      <c r="A11" s="1"/>
      <c r="B11" s="7">
        <v>610.20000000000005</v>
      </c>
      <c r="C11" s="4" t="s">
        <v>7</v>
      </c>
      <c r="D11" s="4"/>
      <c r="E11" s="8">
        <f>'[20]Event #1'!E16+'[20]Event #2'!E16+'[20]Event #3'!E16+'[20]Event #4'!E16+'[20]Event #5'!E16+'[20]Event #6'!E16+'[20]Event #7'!E16+'[20]Event #8'!E16+'[20]Event #9'!E16+'[20]Event #10'!E16+'[20]Event #11'!E16+'[20]Event #12'!E16+'[20]Event #13'!E16+'[20]Event #14'!E16+'[20]Event #15'!E16</f>
        <v>425</v>
      </c>
      <c r="F11" s="9"/>
      <c r="G11" s="4"/>
      <c r="H11" s="4"/>
      <c r="I11" s="8">
        <f>'[21]Event #1'!H16+'[21]Event #2'!H16+'[21]Event #3'!H16+'[21]Event #4'!H16+'[21]Event #5'!H16+'[21]Event #6'!H16+'[21]Event #7'!H16+'[21]Event #8'!H16+'[21]Event #9'!H16+'[21]Event #10'!H16+'[21]Event #11'!H16+'[21]Event #12'!H16+'[21]Event #13'!H16+'[21]Event #14'!H16+'[21]Event #15'!H16</f>
        <v>51.44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1"/>
      <c r="B12" s="7">
        <v>623</v>
      </c>
      <c r="C12" s="4" t="s">
        <v>8</v>
      </c>
      <c r="D12" s="4"/>
      <c r="E12" s="8">
        <f>'[20]Event #1'!E17+'[20]Event #2'!E17+'[20]Event #3'!E17+'[20]Event #4'!E17+'[20]Event #5'!E17+'[20]Event #6'!E17+'[20]Event #7'!E17+'[20]Event #8'!E17+'[20]Event #9'!E17+'[20]Event #10'!E17+'[20]Event #11'!E17+'[20]Event #12'!E17+'[20]Event #13'!E17+'[20]Event #14'!E17+'[20]Event #15'!E17</f>
        <v>0</v>
      </c>
      <c r="F12" s="9"/>
      <c r="G12" s="4"/>
      <c r="H12" s="4"/>
      <c r="I12" s="8">
        <f>'[21]Event #1'!H17+'[21]Event #2'!H17+'[21]Event #3'!H17+'[21]Event #4'!H17+'[21]Event #5'!H17+'[21]Event #6'!H17+'[21]Event #7'!H17+'[21]Event #8'!H17+'[21]Event #9'!H17+'[21]Event #10'!H17+'[21]Event #11'!H17+'[21]Event #12'!H17+'[21]Event #13'!H17+'[21]Event #14'!H17+'[21]Event #15'!H17</f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1"/>
      <c r="B13" s="7">
        <f t="shared" ref="B13" si="0">B12+1</f>
        <v>624</v>
      </c>
      <c r="C13" s="4" t="s">
        <v>9</v>
      </c>
      <c r="D13" s="4"/>
      <c r="E13" s="8">
        <f>'[20]Event #1'!E18+'[20]Event #2'!E18+'[20]Event #3'!E18+'[20]Event #4'!E18+'[20]Event #5'!E18+'[20]Event #6'!E18+'[20]Event #7'!E18+'[20]Event #8'!E18+'[20]Event #9'!E18+'[20]Event #10'!E18+'[20]Event #11'!E18+'[20]Event #12'!E18+'[20]Event #13'!E18+'[20]Event #14'!E18+'[20]Event #15'!E18</f>
        <v>0</v>
      </c>
      <c r="F13" s="9"/>
      <c r="G13" s="4"/>
      <c r="H13" s="4"/>
      <c r="I13" s="8">
        <f>'[21]Event #1'!H18+'[21]Event #2'!H18+'[21]Event #3'!H18+'[21]Event #4'!H18+'[21]Event #5'!H18+'[21]Event #6'!H18+'[21]Event #7'!H18+'[21]Event #8'!H18+'[21]Event #9'!H18+'[21]Event #10'!H18+'[21]Event #11'!H18+'[21]Event #12'!H18+'[21]Event #13'!H18+'[21]Event #14'!H18+'[21]Event #15'!H18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customHeight="1">
      <c r="A14" s="1"/>
      <c r="B14" s="5"/>
      <c r="C14" s="4"/>
      <c r="D14" s="4"/>
      <c r="E14" s="10">
        <f>SUM(E9:E13)</f>
        <v>4180</v>
      </c>
      <c r="F14" s="10"/>
      <c r="G14" s="4"/>
      <c r="H14" s="4"/>
      <c r="I14" s="10">
        <f>SUM(I9:I13)</f>
        <v>3756.44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6" customHeight="1">
      <c r="A15" s="1"/>
      <c r="B15" s="5"/>
      <c r="C15" s="4"/>
      <c r="D15" s="4"/>
      <c r="E15" s="4"/>
      <c r="F15" s="4"/>
      <c r="G15" s="4"/>
      <c r="H15" s="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customHeight="1">
      <c r="A16" s="1"/>
      <c r="B16" s="1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customHeight="1">
      <c r="A17" s="1"/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customHeight="1">
      <c r="A18" s="1"/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customHeight="1">
      <c r="A19" s="1"/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customHeight="1">
      <c r="A20" s="1"/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customHeight="1">
      <c r="A21" s="1"/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>
      <c r="A22" s="1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>
      <c r="A23" s="1"/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customHeight="1">
      <c r="A24" s="1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customHeight="1">
      <c r="A28" s="6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customHeight="1">
      <c r="A29" s="6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customHeight="1">
      <c r="A30" s="6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customHeight="1">
      <c r="A31" s="6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customHeight="1">
      <c r="A32" s="6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customHeight="1">
      <c r="A33" s="6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>
      <c r="A34" s="6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customHeight="1">
      <c r="A35" s="6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customHeight="1">
      <c r="A36" s="6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customHeight="1">
      <c r="A37" s="6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customHeight="1">
      <c r="A38" s="6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customHeight="1">
      <c r="A39" s="6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>
      <c r="A40" s="6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customHeight="1">
      <c r="A41" s="6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>
      <c r="A42" s="6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>
      <c r="A43" s="6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customHeight="1">
      <c r="A44" s="6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>
      <c r="A45" s="6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>
      <c r="A46" s="6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>
      <c r="A47" s="6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customHeight="1">
      <c r="A48" s="6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customHeight="1">
      <c r="A49" s="6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>
      <c r="A50" s="6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>
      <c r="A51" s="6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>
      <c r="A52" s="6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>
      <c r="A53" s="6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>
      <c r="A54" s="6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15.7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15.7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15.7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15.75" customHeigh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15.7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15.7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15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5.7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5.7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15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15.7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5.7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5.75" customHeigh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5.75" customHeigh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15.7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15.75" customHeigh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5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15.75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15.75" customHeigh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ht="15.75" customHeight="1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ht="15.75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 spans="1:30" ht="15.7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</row>
    <row r="78" spans="1:30" ht="15.7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</row>
    <row r="79" spans="1:30" ht="15.7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</row>
    <row r="80" spans="1:30" ht="15.7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</row>
    <row r="81" spans="1:30" ht="15.7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</row>
    <row r="82" spans="1:30" ht="15.7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</row>
    <row r="83" spans="1:30" ht="15.7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</row>
    <row r="84" spans="1:30" ht="15.7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</row>
    <row r="85" spans="1:30" ht="15.7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</row>
    <row r="86" spans="1:30" ht="15.75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</row>
    <row r="87" spans="1:30" ht="15.7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</row>
    <row r="88" spans="1:30" ht="15.75" customHeight="1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</row>
    <row r="89" spans="1:30" ht="15.75" customHeigh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</row>
    <row r="90" spans="1:30" ht="15.7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</row>
    <row r="91" spans="1:30" ht="15.7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</row>
    <row r="92" spans="1:30" ht="15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</row>
    <row r="93" spans="1:30" ht="15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</row>
    <row r="94" spans="1:30" ht="15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</row>
    <row r="95" spans="1:30" ht="15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</row>
    <row r="96" spans="1:30" ht="15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</row>
    <row r="97" spans="1:30" ht="15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</row>
    <row r="98" spans="1:30" ht="15.7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</row>
    <row r="99" spans="1:30" ht="15.7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</row>
    <row r="100" spans="1:30" ht="15.7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</row>
    <row r="101" spans="1:30" ht="15.7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</row>
    <row r="102" spans="1:30" ht="15.7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</row>
    <row r="103" spans="1:30" ht="15.7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</row>
    <row r="104" spans="1:30" ht="15.7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</row>
    <row r="105" spans="1:30" ht="15.7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</row>
    <row r="106" spans="1:30" ht="15.7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</row>
    <row r="107" spans="1:30" ht="15.7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</row>
    <row r="108" spans="1:30" ht="15.7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</row>
    <row r="109" spans="1:30" ht="15.7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</row>
    <row r="110" spans="1:30" ht="15.7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</row>
    <row r="111" spans="1:30" ht="15.7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</row>
    <row r="112" spans="1:30" ht="15.7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</row>
    <row r="113" spans="1:30" ht="15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</row>
    <row r="114" spans="1:30" ht="15.7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</row>
    <row r="115" spans="1:30" ht="15.7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</row>
    <row r="116" spans="1:30" ht="15.7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</row>
    <row r="117" spans="1:30" ht="15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</row>
    <row r="118" spans="1:30" ht="15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</row>
    <row r="119" spans="1:30" ht="15.7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</row>
    <row r="120" spans="1:30" ht="15.7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</row>
    <row r="121" spans="1:30" ht="15.7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</row>
    <row r="122" spans="1:30" ht="15.7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</row>
    <row r="123" spans="1:30" ht="15.7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</row>
    <row r="124" spans="1:30" ht="15.7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</row>
    <row r="125" spans="1:30" ht="15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</row>
    <row r="126" spans="1:30" ht="15.7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</row>
    <row r="127" spans="1:30" ht="15.7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</row>
    <row r="128" spans="1:30" ht="15.7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</row>
    <row r="129" spans="1:30" ht="15.7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</row>
    <row r="130" spans="1:30" ht="15.7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</row>
    <row r="131" spans="1:30" ht="15.7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</row>
    <row r="132" spans="1:30" ht="15.7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</row>
    <row r="133" spans="1:30" ht="15.7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</row>
    <row r="134" spans="1:30" ht="15.7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</row>
    <row r="135" spans="1:30" ht="15.7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</row>
    <row r="136" spans="1:30" ht="15.7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</row>
    <row r="137" spans="1:30" ht="15.7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</row>
    <row r="138" spans="1:30" ht="15.7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</row>
    <row r="139" spans="1:30" ht="15.7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</row>
    <row r="140" spans="1:30" ht="15.7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</row>
    <row r="141" spans="1:30" ht="15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</row>
    <row r="142" spans="1:30" ht="15.7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</row>
    <row r="143" spans="1:30" ht="15.7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</row>
    <row r="144" spans="1:30" ht="15.7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</row>
    <row r="145" spans="1:30" ht="15.7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</row>
    <row r="146" spans="1:30" ht="15.7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</row>
    <row r="147" spans="1:30" ht="15.7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</row>
    <row r="148" spans="1:30" ht="15.7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</row>
    <row r="149" spans="1:30" ht="15.7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</row>
    <row r="150" spans="1:30" ht="15.7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</row>
    <row r="151" spans="1:30" ht="15.7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</row>
    <row r="152" spans="1:30" ht="15.7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</row>
    <row r="153" spans="1:30" ht="15.7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</row>
    <row r="154" spans="1:30" ht="15.7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</row>
    <row r="155" spans="1:30" ht="15.7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</row>
    <row r="156" spans="1:30" ht="15.7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</row>
    <row r="157" spans="1:30" ht="15.7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</row>
    <row r="158" spans="1:30" ht="15.7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</row>
    <row r="159" spans="1:30" ht="15.7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</row>
    <row r="160" spans="1:30" ht="15.7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</row>
    <row r="161" spans="1:30" ht="15.7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</row>
    <row r="162" spans="1:30" ht="15.7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</row>
    <row r="163" spans="1:30" ht="15.7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</row>
    <row r="164" spans="1:30" ht="15.7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</row>
    <row r="165" spans="1:30" ht="15.7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</row>
    <row r="166" spans="1:30" ht="15.7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</row>
    <row r="167" spans="1:30" ht="15.7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</row>
    <row r="168" spans="1:30" ht="15.7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</row>
    <row r="169" spans="1:30" ht="15.7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</row>
    <row r="170" spans="1:30" ht="15.7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</row>
    <row r="171" spans="1:30" ht="15.7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</row>
    <row r="172" spans="1:30" ht="15.7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</row>
    <row r="173" spans="1:30" ht="15.7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</row>
    <row r="174" spans="1:30" ht="15.7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</row>
    <row r="175" spans="1:30" ht="15.7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</row>
    <row r="176" spans="1:30" ht="15.7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</row>
    <row r="177" spans="1:30" ht="15.7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</row>
    <row r="178" spans="1:30" ht="15.7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</row>
    <row r="179" spans="1:30" ht="15.7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</row>
    <row r="180" spans="1:30" ht="15.7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</row>
    <row r="181" spans="1:30" ht="15.7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</row>
    <row r="182" spans="1:30" ht="15.7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</row>
    <row r="183" spans="1:30" ht="15.7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</row>
    <row r="184" spans="1:30" ht="15.7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</row>
    <row r="185" spans="1:30" ht="15.7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</row>
    <row r="186" spans="1:30" ht="15.7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</row>
    <row r="187" spans="1:30" ht="15.7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</row>
    <row r="188" spans="1:30" ht="15.7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</row>
    <row r="189" spans="1:30" ht="15.7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</row>
    <row r="190" spans="1:30" ht="15.7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</row>
    <row r="191" spans="1:30" ht="15.7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</row>
    <row r="192" spans="1:30" ht="15.7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</row>
    <row r="193" spans="1:30" ht="15.7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</row>
    <row r="194" spans="1:30" ht="15.7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</row>
    <row r="195" spans="1:30" ht="15.7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</row>
    <row r="196" spans="1:30" ht="15.7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</row>
    <row r="197" spans="1:30" ht="15.7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</row>
    <row r="198" spans="1:30" ht="15.7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</row>
    <row r="199" spans="1:30" ht="15.7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</row>
    <row r="200" spans="1:30" ht="15.7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</row>
    <row r="201" spans="1:30" ht="15.7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</row>
    <row r="202" spans="1:30" ht="15.7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</row>
    <row r="203" spans="1:30" ht="15.7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</row>
    <row r="204" spans="1:30" ht="15.7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</row>
    <row r="205" spans="1:30" ht="15.7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</row>
    <row r="206" spans="1:30" ht="15.7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</row>
    <row r="207" spans="1:30" ht="15.7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</row>
    <row r="208" spans="1:30" ht="15.7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</row>
    <row r="209" spans="1:30" ht="15.7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</row>
    <row r="210" spans="1:30" ht="15.7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</row>
    <row r="211" spans="1:30" ht="15.7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</row>
    <row r="212" spans="1:30" ht="15.7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</row>
    <row r="213" spans="1:30" ht="15.7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</row>
    <row r="214" spans="1:30" ht="15.7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</row>
    <row r="215" spans="1:30" ht="15.7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</row>
    <row r="216" spans="1:30" ht="15.7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</row>
    <row r="217" spans="1:30" ht="15.7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</row>
    <row r="218" spans="1:30" ht="15.7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</row>
    <row r="219" spans="1:30" ht="15.7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</row>
    <row r="220" spans="1:30" ht="15.7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</row>
    <row r="221" spans="1:30" ht="15.75" customHeight="1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</row>
    <row r="222" spans="1:30" ht="15.75" customHeight="1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</row>
    <row r="223" spans="1:30" ht="15.75" customHeight="1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</row>
    <row r="224" spans="1:30" ht="15.75" customHeight="1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</row>
    <row r="225" spans="1:30" ht="15.75" customHeight="1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</row>
    <row r="226" spans="1:30" ht="15.75" customHeight="1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</row>
    <row r="227" spans="1:30" ht="15.75" customHeight="1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</row>
    <row r="228" spans="1:30" ht="15.75" customHeight="1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</row>
    <row r="229" spans="1:30" ht="15.75" customHeight="1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</row>
    <row r="230" spans="1:30" ht="15.75" customHeight="1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</row>
    <row r="231" spans="1:30" ht="15.75" customHeight="1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</row>
    <row r="232" spans="1:30" ht="15.75" customHeight="1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</row>
    <row r="233" spans="1:30" ht="15.75" customHeight="1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</row>
    <row r="234" spans="1:30" ht="15.75" customHeight="1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</row>
    <row r="235" spans="1:30" ht="15.75" customHeight="1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</row>
    <row r="236" spans="1:30" ht="15.75" customHeight="1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</row>
    <row r="237" spans="1:30" ht="15.75" customHeight="1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</row>
    <row r="238" spans="1:30" ht="15.75" customHeight="1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</row>
    <row r="239" spans="1:30" ht="15.75" customHeight="1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</row>
    <row r="240" spans="1:30" ht="15.75" customHeight="1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</row>
    <row r="241" spans="1:30" ht="15.75" customHeight="1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</row>
    <row r="242" spans="1:30" ht="15.75" customHeight="1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</row>
    <row r="243" spans="1:30" ht="15.75" customHeight="1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</row>
    <row r="244" spans="1:30" ht="15.75" customHeight="1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</row>
    <row r="245" spans="1:30" ht="15.75" customHeight="1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</row>
    <row r="246" spans="1:30" ht="15.75" customHeight="1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</row>
    <row r="247" spans="1:30" ht="15.75" customHeight="1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</row>
    <row r="248" spans="1:30" ht="15.75" customHeight="1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</row>
    <row r="249" spans="1:30" ht="15.75" customHeight="1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</row>
    <row r="250" spans="1:30" ht="15.75" customHeight="1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</row>
    <row r="251" spans="1:30" ht="15.75" customHeight="1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</row>
    <row r="252" spans="1:30" ht="15.75" customHeight="1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</row>
    <row r="253" spans="1:30" ht="15.75" customHeight="1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</row>
    <row r="254" spans="1:30" ht="15.75" customHeight="1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</row>
    <row r="255" spans="1:30" ht="15.75" customHeight="1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</row>
    <row r="256" spans="1:30" ht="15.75" customHeight="1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</row>
    <row r="257" spans="1:30" ht="15.75" customHeight="1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</row>
    <row r="258" spans="1:30" ht="15.75" customHeight="1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</row>
    <row r="259" spans="1:30" ht="15.75" customHeight="1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</row>
    <row r="260" spans="1:30" ht="15.75" customHeight="1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</row>
    <row r="261" spans="1:30" ht="15.75" customHeight="1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</row>
    <row r="262" spans="1:30" ht="15.75" customHeight="1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</row>
    <row r="263" spans="1:30" ht="15.75" customHeight="1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</row>
    <row r="264" spans="1:30" ht="15.75" customHeight="1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</row>
    <row r="265" spans="1:30" ht="15.75" customHeight="1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</row>
    <row r="266" spans="1:30" ht="15.75" customHeight="1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</row>
    <row r="267" spans="1:30" ht="15.75" customHeight="1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</row>
    <row r="268" spans="1:30" ht="15.75" customHeight="1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</row>
    <row r="269" spans="1:30" ht="15.75" customHeight="1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</row>
    <row r="270" spans="1:30" ht="15.75" customHeight="1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</row>
    <row r="271" spans="1:30" ht="15.75" customHeight="1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</row>
    <row r="272" spans="1:30" ht="15.75" customHeight="1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</row>
    <row r="273" spans="1:30" ht="15.75" customHeight="1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</row>
    <row r="274" spans="1:30" ht="15.75" customHeight="1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</row>
    <row r="275" spans="1:30" ht="15.75" customHeight="1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</row>
    <row r="276" spans="1:30" ht="15.75" customHeight="1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</row>
    <row r="277" spans="1:30" ht="15.75" customHeight="1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</row>
    <row r="278" spans="1:30" ht="15.75" customHeight="1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</row>
    <row r="279" spans="1:30" ht="15.75" customHeight="1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</row>
    <row r="280" spans="1:30" ht="15.75" customHeight="1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</row>
    <row r="281" spans="1:30" ht="15.75" customHeight="1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</row>
    <row r="282" spans="1:30" ht="15.75" customHeight="1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</row>
    <row r="283" spans="1:30" ht="15.75" customHeight="1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</row>
    <row r="284" spans="1:30" ht="15.75" customHeight="1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</row>
    <row r="285" spans="1:30" ht="15.75" customHeight="1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</row>
    <row r="286" spans="1:30" ht="15.75" customHeight="1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</row>
    <row r="287" spans="1:30" ht="15.75" customHeight="1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</row>
    <row r="288" spans="1:30" ht="15.75" customHeight="1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</row>
    <row r="289" spans="1:30" ht="15.75" customHeight="1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</row>
    <row r="290" spans="1:30" ht="15.75" customHeight="1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</row>
    <row r="291" spans="1:30" ht="15.75" customHeight="1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</row>
    <row r="292" spans="1:30" ht="15.75" customHeight="1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</row>
    <row r="293" spans="1:30" ht="15.75" customHeight="1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</row>
    <row r="294" spans="1:30" ht="15.75" customHeight="1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</row>
    <row r="295" spans="1:30" ht="15.75" customHeight="1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</row>
    <row r="296" spans="1:30" ht="15.75" customHeight="1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</row>
    <row r="297" spans="1:30" ht="15.75" customHeight="1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</row>
    <row r="298" spans="1:30" ht="15.75" customHeight="1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</row>
    <row r="299" spans="1:30" ht="15.75" customHeight="1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</row>
    <row r="300" spans="1:30" ht="15.75" customHeight="1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</row>
    <row r="301" spans="1:30" ht="15.75" customHeight="1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</row>
    <row r="302" spans="1:30" ht="15.75" customHeight="1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</row>
    <row r="303" spans="1:30" ht="15.75" customHeight="1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</row>
    <row r="304" spans="1:30" ht="15.75" customHeight="1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</row>
    <row r="305" spans="1:30" ht="15.75" customHeight="1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</row>
    <row r="306" spans="1:30" ht="15.75" customHeight="1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</row>
    <row r="307" spans="1:30" ht="15.75" customHeight="1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</row>
    <row r="308" spans="1:30" ht="15.75" customHeight="1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</row>
    <row r="309" spans="1:30" ht="15.75" customHeight="1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</row>
    <row r="310" spans="1:30" ht="15.75" customHeight="1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</row>
    <row r="311" spans="1:30" ht="15.75" customHeight="1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</row>
    <row r="312" spans="1:30" ht="15.75" customHeight="1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</row>
    <row r="313" spans="1:30" ht="15.75" customHeight="1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</row>
    <row r="314" spans="1:30" ht="15.75" customHeight="1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</row>
    <row r="315" spans="1:30" ht="15.75" customHeight="1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</row>
    <row r="316" spans="1:30" ht="15.75" customHeight="1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</row>
    <row r="317" spans="1:30" ht="15.75" customHeight="1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</row>
    <row r="318" spans="1:30" ht="15.75" customHeight="1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</row>
    <row r="319" spans="1:30" ht="15.75" customHeight="1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</row>
    <row r="320" spans="1:30" ht="15.75" customHeight="1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</row>
    <row r="321" spans="1:30" ht="15.75" customHeight="1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</row>
    <row r="322" spans="1:30" ht="15.75" customHeight="1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</row>
    <row r="323" spans="1:30" ht="15.75" customHeight="1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</row>
    <row r="324" spans="1:30" ht="15.75" customHeight="1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</row>
    <row r="325" spans="1:30" ht="15.75" customHeight="1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</row>
    <row r="326" spans="1:30" ht="15.75" customHeight="1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</row>
    <row r="327" spans="1:30" ht="15.75" customHeight="1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</row>
    <row r="328" spans="1:30" ht="15.75" customHeight="1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</row>
    <row r="329" spans="1:30" ht="15.75" customHeight="1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</row>
    <row r="330" spans="1:30" ht="15.75" customHeight="1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</row>
    <row r="331" spans="1:30" ht="15.75" customHeight="1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</row>
    <row r="332" spans="1:30" ht="15.75" customHeight="1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</row>
    <row r="333" spans="1:30" ht="15.75" customHeight="1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</row>
    <row r="334" spans="1:30" ht="15.75" customHeight="1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</row>
    <row r="335" spans="1:30" ht="15.75" customHeight="1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</row>
    <row r="336" spans="1:30" ht="15.75" customHeight="1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</row>
    <row r="337" spans="1:30" ht="15.75" customHeight="1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</row>
    <row r="338" spans="1:30" ht="15.75" customHeight="1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</row>
    <row r="339" spans="1:30" ht="15.75" customHeight="1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</row>
    <row r="340" spans="1:30" ht="15.75" customHeight="1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</row>
    <row r="341" spans="1:30" ht="15.75" customHeight="1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</row>
    <row r="342" spans="1:30" ht="15.75" customHeight="1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</row>
    <row r="343" spans="1:30" ht="15.75" customHeight="1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</row>
    <row r="344" spans="1:30" ht="15.75" customHeight="1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</row>
    <row r="345" spans="1:30" ht="15.75" customHeight="1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</row>
    <row r="346" spans="1:30" ht="15.75" customHeight="1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</row>
    <row r="347" spans="1:30" ht="15.75" customHeight="1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</row>
    <row r="348" spans="1:30" ht="15.75" customHeight="1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</row>
    <row r="349" spans="1:30" ht="15.75" customHeight="1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</row>
    <row r="350" spans="1:30" ht="15.75" customHeight="1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</row>
    <row r="351" spans="1:30" ht="15.75" customHeight="1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</row>
    <row r="352" spans="1:30" ht="15.75" customHeight="1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</row>
    <row r="353" spans="1:30" ht="15.75" customHeight="1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</row>
    <row r="354" spans="1:30" ht="15.75" customHeight="1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</row>
    <row r="355" spans="1:30" ht="15.75" customHeight="1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</row>
    <row r="356" spans="1:30" ht="15.75" customHeight="1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</row>
    <row r="357" spans="1:30" ht="15.75" customHeight="1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</row>
    <row r="358" spans="1:30" ht="15.75" customHeight="1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</row>
    <row r="359" spans="1:30" ht="15.75" customHeight="1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</row>
    <row r="360" spans="1:30" ht="15.75" customHeight="1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</row>
    <row r="361" spans="1:30" ht="15.75" customHeight="1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</row>
    <row r="362" spans="1:30" ht="15.75" customHeight="1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</row>
    <row r="363" spans="1:30" ht="15.75" customHeight="1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</row>
    <row r="364" spans="1:30" ht="15.75" customHeight="1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</row>
    <row r="365" spans="1:30" ht="15.75" customHeight="1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</row>
    <row r="366" spans="1:30" ht="15.75" customHeight="1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</row>
    <row r="367" spans="1:30" ht="15.75" customHeight="1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</row>
    <row r="368" spans="1:30" ht="15.75" customHeight="1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</row>
    <row r="369" spans="1:30" ht="15.75" customHeight="1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</row>
    <row r="370" spans="1:30" ht="15.75" customHeight="1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</row>
    <row r="371" spans="1:30" ht="15.75" customHeight="1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</row>
    <row r="372" spans="1:30" ht="15.75" customHeight="1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</row>
    <row r="373" spans="1:30" ht="15.75" customHeight="1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</row>
    <row r="374" spans="1:30" ht="15.75" customHeight="1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</row>
    <row r="375" spans="1:30" ht="15.75" customHeight="1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</row>
    <row r="376" spans="1:30" ht="15.75" customHeight="1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</row>
    <row r="377" spans="1:30" ht="15.75" customHeight="1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</row>
    <row r="378" spans="1:30" ht="15.75" customHeight="1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</row>
    <row r="379" spans="1:30" ht="15.75" customHeight="1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</row>
    <row r="380" spans="1:30" ht="15.75" customHeight="1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</row>
    <row r="381" spans="1:30" ht="15.75" customHeight="1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</row>
    <row r="382" spans="1:30" ht="15.75" customHeight="1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</row>
    <row r="383" spans="1:30" ht="15.75" customHeight="1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</row>
    <row r="384" spans="1:30" ht="15.75" customHeight="1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</row>
    <row r="385" spans="1:30" ht="15.75" customHeight="1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</row>
    <row r="386" spans="1:30" ht="15.75" customHeight="1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</row>
    <row r="387" spans="1:30" ht="15.75" customHeight="1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</row>
    <row r="388" spans="1:30" ht="15.75" customHeight="1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</row>
    <row r="389" spans="1:30" ht="15.75" customHeight="1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</row>
    <row r="390" spans="1:30" ht="15.75" customHeight="1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</row>
    <row r="391" spans="1:30" ht="15.75" customHeight="1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</row>
    <row r="392" spans="1:30" ht="15.75" customHeight="1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</row>
    <row r="393" spans="1:30" ht="15.75" customHeight="1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</row>
    <row r="394" spans="1:30" ht="15.75" customHeight="1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</row>
    <row r="395" spans="1:30" ht="15.75" customHeight="1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</row>
    <row r="396" spans="1:30" ht="15.75" customHeight="1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</row>
    <row r="397" spans="1:30" ht="15.75" customHeight="1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</row>
    <row r="398" spans="1:30" ht="15.75" customHeight="1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</row>
    <row r="399" spans="1:30" ht="15.75" customHeight="1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</row>
    <row r="400" spans="1:30" ht="15.75" customHeight="1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</row>
    <row r="401" spans="1:30" ht="15.75" customHeight="1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</row>
    <row r="402" spans="1:30" ht="15.75" customHeight="1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</row>
    <row r="403" spans="1:30" ht="15.75" customHeight="1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</row>
    <row r="404" spans="1:30" ht="15.75" customHeight="1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</row>
    <row r="405" spans="1:30" ht="15.75" customHeight="1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</row>
    <row r="406" spans="1:30" ht="15.75" customHeight="1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</row>
    <row r="407" spans="1:30" ht="15.75" customHeight="1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</row>
    <row r="408" spans="1:30" ht="15.75" customHeight="1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</row>
    <row r="409" spans="1:30" ht="15.75" customHeight="1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</row>
    <row r="410" spans="1:30" ht="15.75" customHeight="1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</row>
    <row r="411" spans="1:30" ht="15.75" customHeight="1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</row>
    <row r="412" spans="1:30" ht="15.75" customHeight="1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</row>
    <row r="413" spans="1:30" ht="15.75" customHeight="1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</row>
    <row r="414" spans="1:30" ht="15.75" customHeight="1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</row>
    <row r="415" spans="1:30" ht="15.75" customHeight="1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</row>
    <row r="416" spans="1:30" ht="15.75" customHeight="1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</row>
    <row r="417" spans="1:30" ht="15.75" customHeight="1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</row>
    <row r="418" spans="1:30" ht="15.75" customHeight="1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</row>
    <row r="419" spans="1:30" ht="15.75" customHeight="1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</row>
    <row r="420" spans="1:30" ht="15.75" customHeight="1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</row>
    <row r="421" spans="1:30" ht="15.75" customHeight="1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</row>
    <row r="422" spans="1:30" ht="15.75" customHeight="1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</row>
    <row r="423" spans="1:30" ht="15.75" customHeight="1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</row>
    <row r="424" spans="1:30" ht="15.75" customHeight="1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</row>
    <row r="425" spans="1:30" ht="15.75" customHeight="1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</row>
    <row r="426" spans="1:30" ht="15.75" customHeight="1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</row>
    <row r="427" spans="1:30" ht="15.75" customHeight="1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</row>
    <row r="428" spans="1:30" ht="15.75" customHeight="1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</row>
    <row r="429" spans="1:30" ht="15.75" customHeight="1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</row>
    <row r="430" spans="1:30" ht="15.75" customHeight="1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</row>
    <row r="431" spans="1:30" ht="15.75" customHeight="1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</row>
    <row r="432" spans="1:30" ht="15.75" customHeight="1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</row>
    <row r="433" spans="1:30" ht="15.75" customHeight="1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</row>
    <row r="434" spans="1:30" ht="15.75" customHeight="1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</row>
    <row r="435" spans="1:30" ht="15.75" customHeight="1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</row>
    <row r="436" spans="1:30" ht="15.75" customHeight="1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</row>
    <row r="437" spans="1:30" ht="15.75" customHeight="1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</row>
    <row r="438" spans="1:30" ht="15.75" customHeight="1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</row>
    <row r="439" spans="1:30" ht="15.75" customHeight="1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</row>
    <row r="440" spans="1:30" ht="15.75" customHeight="1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</row>
    <row r="441" spans="1:30" ht="15.75" customHeight="1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</row>
    <row r="442" spans="1:30" ht="15.75" customHeight="1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</row>
    <row r="443" spans="1:30" ht="15.75" customHeight="1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</row>
    <row r="444" spans="1:30" ht="15.75" customHeight="1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</row>
    <row r="445" spans="1:30" ht="15.75" customHeight="1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</row>
    <row r="446" spans="1:30" ht="15.75" customHeight="1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</row>
    <row r="447" spans="1:30" ht="15.75" customHeight="1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</row>
    <row r="448" spans="1:30" ht="15.75" customHeight="1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</row>
    <row r="449" spans="1:30" ht="15.75" customHeight="1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</row>
    <row r="450" spans="1:30" ht="15.75" customHeight="1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</row>
    <row r="451" spans="1:30" ht="15.75" customHeight="1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</row>
    <row r="452" spans="1:30" ht="15.75" customHeight="1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</row>
    <row r="453" spans="1:30" ht="15.75" customHeight="1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</row>
    <row r="454" spans="1:30" ht="15.75" customHeight="1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</row>
    <row r="455" spans="1:30" ht="15.75" customHeight="1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</row>
    <row r="456" spans="1:30" ht="15.75" customHeight="1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</row>
    <row r="457" spans="1:30" ht="15.75" customHeight="1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</row>
    <row r="458" spans="1:30" ht="15.75" customHeight="1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</row>
    <row r="459" spans="1:30" ht="15.75" customHeight="1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</row>
    <row r="460" spans="1:30" ht="15.75" customHeight="1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</row>
    <row r="461" spans="1:30" ht="15.75" customHeight="1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</row>
    <row r="462" spans="1:30" ht="15.75" customHeight="1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</row>
    <row r="463" spans="1:30" ht="15.75" customHeight="1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</row>
    <row r="464" spans="1:30" ht="15.75" customHeight="1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</row>
    <row r="465" spans="1:30" ht="15.75" customHeight="1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</row>
    <row r="466" spans="1:30" ht="15.75" customHeight="1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</row>
    <row r="467" spans="1:30" ht="15.75" customHeight="1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</row>
    <row r="468" spans="1:30" ht="15.75" customHeight="1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</row>
    <row r="469" spans="1:30" ht="15.75" customHeight="1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</row>
    <row r="470" spans="1:30" ht="15.75" customHeight="1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</row>
    <row r="471" spans="1:30" ht="15.75" customHeight="1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</row>
    <row r="472" spans="1:30" ht="15.75" customHeight="1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</row>
    <row r="473" spans="1:30" ht="15.75" customHeight="1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</row>
    <row r="474" spans="1:30" ht="15.75" customHeight="1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</row>
    <row r="475" spans="1:30" ht="15.75" customHeight="1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</row>
    <row r="476" spans="1:30" ht="15.75" customHeight="1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</row>
    <row r="477" spans="1:30" ht="15.75" customHeight="1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</row>
    <row r="478" spans="1:30" ht="15.75" customHeight="1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</row>
    <row r="479" spans="1:30" ht="15.75" customHeight="1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</row>
    <row r="480" spans="1:30" ht="15.75" customHeight="1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</row>
    <row r="481" spans="1:30" ht="15.75" customHeight="1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</row>
    <row r="482" spans="1:30" ht="15.75" customHeight="1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</row>
    <row r="483" spans="1:30" ht="15.75" customHeight="1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</row>
    <row r="484" spans="1:30" ht="15.75" customHeight="1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</row>
    <row r="485" spans="1:30" ht="15.75" customHeight="1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</row>
    <row r="486" spans="1:30" ht="15.75" customHeight="1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</row>
    <row r="487" spans="1:30" ht="15.75" customHeight="1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</row>
    <row r="488" spans="1:30" ht="15.75" customHeight="1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</row>
    <row r="489" spans="1:30" ht="15.75" customHeight="1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</row>
    <row r="490" spans="1:30" ht="15.75" customHeight="1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</row>
    <row r="491" spans="1:30" ht="15.75" customHeight="1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</row>
    <row r="492" spans="1:30" ht="15.75" customHeight="1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</row>
    <row r="493" spans="1:30" ht="15.75" customHeight="1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</row>
    <row r="494" spans="1:30" ht="15.75" customHeight="1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</row>
    <row r="495" spans="1:30" ht="15.75" customHeight="1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</row>
    <row r="496" spans="1:30" ht="15.75" customHeight="1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</row>
    <row r="497" spans="1:30" ht="15.75" customHeight="1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</row>
    <row r="498" spans="1:30" ht="15.75" customHeight="1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</row>
    <row r="499" spans="1:30" ht="15.75" customHeight="1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</row>
    <row r="500" spans="1:30" ht="15.75" customHeight="1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</row>
    <row r="501" spans="1:30" ht="15.75" customHeight="1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</row>
    <row r="502" spans="1:30" ht="15.75" customHeight="1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</row>
    <row r="503" spans="1:30" ht="15.75" customHeight="1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</row>
    <row r="504" spans="1:30" ht="15.75" customHeight="1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</row>
    <row r="505" spans="1:30" ht="15.75" customHeight="1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</row>
    <row r="506" spans="1:30" ht="15.75" customHeight="1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</row>
    <row r="507" spans="1:30" ht="15.75" customHeight="1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</row>
    <row r="508" spans="1:30" ht="15.75" customHeight="1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</row>
    <row r="509" spans="1:30" ht="15.75" customHeight="1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</row>
    <row r="510" spans="1:30" ht="15.75" customHeight="1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</row>
    <row r="511" spans="1:30" ht="15.75" customHeight="1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</row>
    <row r="512" spans="1:30" ht="15.75" customHeight="1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</row>
    <row r="513" spans="1:30" ht="15.75" customHeight="1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</row>
    <row r="514" spans="1:30" ht="15.75" customHeight="1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</row>
    <row r="515" spans="1:30" ht="15.75" customHeight="1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</row>
    <row r="516" spans="1:30" ht="15.75" customHeight="1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</row>
    <row r="517" spans="1:30" ht="15.75" customHeight="1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</row>
    <row r="518" spans="1:30" ht="15.75" customHeight="1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</row>
    <row r="519" spans="1:30" ht="15.75" customHeight="1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</row>
    <row r="520" spans="1:30" ht="15.75" customHeight="1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</row>
    <row r="521" spans="1:30" ht="15.75" customHeight="1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</row>
    <row r="522" spans="1:30" ht="15.75" customHeight="1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</row>
    <row r="523" spans="1:30" ht="15.75" customHeight="1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</row>
    <row r="524" spans="1:30" ht="15.75" customHeight="1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</row>
    <row r="525" spans="1:30" ht="15.75" customHeight="1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</row>
    <row r="526" spans="1:30" ht="15.75" customHeight="1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</row>
    <row r="527" spans="1:30" ht="15.75" customHeight="1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</row>
    <row r="528" spans="1:30" ht="15.75" customHeight="1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</row>
    <row r="529" spans="1:30" ht="15.75" customHeight="1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</row>
    <row r="530" spans="1:30" ht="15.75" customHeight="1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</row>
    <row r="531" spans="1:30" ht="15.75" customHeight="1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</row>
    <row r="532" spans="1:30" ht="15.75" customHeight="1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</row>
    <row r="533" spans="1:30" ht="15.75" customHeight="1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</row>
    <row r="534" spans="1:30" ht="15.75" customHeight="1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</row>
    <row r="535" spans="1:30" ht="15.75" customHeight="1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</row>
    <row r="536" spans="1:30" ht="15.75" customHeight="1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</row>
    <row r="537" spans="1:30" ht="15.75" customHeight="1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</row>
    <row r="538" spans="1:30" ht="15.75" customHeight="1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</row>
    <row r="539" spans="1:30" ht="15.75" customHeight="1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</row>
    <row r="540" spans="1:30" ht="15.75" customHeight="1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</row>
    <row r="541" spans="1:30" ht="15.75" customHeight="1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</row>
    <row r="542" spans="1:30" ht="15.75" customHeight="1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</row>
    <row r="543" spans="1:30" ht="15.75" customHeight="1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</row>
    <row r="544" spans="1:30" ht="15.75" customHeight="1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</row>
    <row r="545" spans="1:30" ht="15.75" customHeight="1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</row>
    <row r="546" spans="1:30" ht="15.75" customHeight="1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</row>
    <row r="547" spans="1:30" ht="15.75" customHeight="1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</row>
    <row r="548" spans="1:30" ht="15.75" customHeight="1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</row>
    <row r="549" spans="1:30" ht="15.75" customHeight="1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</row>
    <row r="550" spans="1:30" ht="15.75" customHeight="1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</row>
    <row r="551" spans="1:30" ht="15.75" customHeight="1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</row>
    <row r="552" spans="1:30" ht="15.75" customHeight="1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</row>
    <row r="553" spans="1:30" ht="15.75" customHeight="1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</row>
    <row r="554" spans="1:30" ht="15.75" customHeight="1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</row>
    <row r="555" spans="1:30" ht="15.75" customHeight="1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</row>
    <row r="556" spans="1:30" ht="15.75" customHeight="1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</row>
    <row r="557" spans="1:30" ht="15.75" customHeight="1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</row>
    <row r="558" spans="1:30" ht="15.75" customHeight="1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</row>
    <row r="559" spans="1:30" ht="15.75" customHeight="1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</row>
    <row r="560" spans="1:30" ht="15.75" customHeight="1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</row>
    <row r="561" spans="1:30" ht="15.75" customHeight="1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</row>
    <row r="562" spans="1:30" ht="15.75" customHeight="1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</row>
    <row r="563" spans="1:30" ht="15.75" customHeight="1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</row>
    <row r="564" spans="1:30" ht="15.75" customHeight="1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</row>
    <row r="565" spans="1:30" ht="15.75" customHeight="1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</row>
    <row r="566" spans="1:30" ht="15.75" customHeight="1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</row>
    <row r="567" spans="1:30" ht="15.75" customHeight="1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</row>
    <row r="568" spans="1:30" ht="15.75" customHeight="1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</row>
    <row r="569" spans="1:30" ht="15.75" customHeight="1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</row>
    <row r="570" spans="1:30" ht="15.75" customHeight="1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</row>
    <row r="571" spans="1:30" ht="15.75" customHeight="1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</row>
    <row r="572" spans="1:30" ht="15.75" customHeight="1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</row>
    <row r="573" spans="1:30" ht="15.75" customHeight="1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</row>
    <row r="574" spans="1:30" ht="15.75" customHeight="1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</row>
    <row r="575" spans="1:30" ht="15.75" customHeight="1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</row>
    <row r="576" spans="1:30" ht="15.75" customHeight="1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</row>
    <row r="577" spans="1:30" ht="15.75" customHeight="1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</row>
    <row r="578" spans="1:30" ht="15.75" customHeight="1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</row>
    <row r="579" spans="1:30" ht="15.75" customHeight="1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</row>
    <row r="580" spans="1:30" ht="15.75" customHeight="1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</row>
    <row r="581" spans="1:30" ht="15.75" customHeight="1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</row>
    <row r="582" spans="1:30" ht="15.75" customHeight="1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</row>
    <row r="583" spans="1:30" ht="15.75" customHeight="1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</row>
    <row r="584" spans="1:30" ht="15.75" customHeight="1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</row>
    <row r="585" spans="1:30" ht="15.75" customHeight="1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</row>
    <row r="586" spans="1:30" ht="15.75" customHeight="1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</row>
    <row r="587" spans="1:30" ht="15.75" customHeight="1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</row>
    <row r="588" spans="1:30" ht="15.75" customHeight="1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</row>
    <row r="589" spans="1:30" ht="15.75" customHeight="1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</row>
    <row r="590" spans="1:30" ht="15.75" customHeight="1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</row>
    <row r="591" spans="1:30" ht="15.75" customHeight="1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</row>
    <row r="592" spans="1:30" ht="15.75" customHeight="1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</row>
    <row r="593" spans="1:30" ht="15.75" customHeight="1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</row>
    <row r="594" spans="1:30" ht="15.75" customHeight="1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</row>
    <row r="595" spans="1:30" ht="15.75" customHeight="1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</row>
    <row r="596" spans="1:30" ht="15.75" customHeight="1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</row>
    <row r="597" spans="1:30" ht="15.75" customHeight="1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</row>
    <row r="598" spans="1:30" ht="15.75" customHeight="1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</row>
    <row r="599" spans="1:30" ht="15.75" customHeight="1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</row>
    <row r="600" spans="1:30" ht="15.75" customHeight="1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</row>
    <row r="601" spans="1:30" ht="15.75" customHeight="1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</row>
    <row r="602" spans="1:30" ht="15.75" customHeight="1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</row>
    <row r="603" spans="1:30" ht="15.75" customHeight="1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</row>
    <row r="604" spans="1:30" ht="15.75" customHeight="1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</row>
    <row r="605" spans="1:30" ht="15.75" customHeight="1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</row>
    <row r="606" spans="1:30" ht="15.75" customHeight="1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</row>
    <row r="607" spans="1:30" ht="15.75" customHeight="1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</row>
    <row r="608" spans="1:30" ht="15.75" customHeight="1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</row>
    <row r="609" spans="1:30" ht="15.75" customHeight="1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</row>
    <row r="610" spans="1:30" ht="15.75" customHeight="1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</row>
    <row r="611" spans="1:30" ht="15.75" customHeight="1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</row>
    <row r="612" spans="1:30" ht="15.75" customHeight="1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</row>
    <row r="613" spans="1:30" ht="15.75" customHeight="1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</row>
    <row r="614" spans="1:30" ht="15.75" customHeight="1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</row>
    <row r="615" spans="1:30" ht="15.75" customHeight="1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</row>
    <row r="616" spans="1:30" ht="15.75" customHeight="1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</row>
    <row r="617" spans="1:30" ht="15.75" customHeight="1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</row>
    <row r="618" spans="1:30" ht="15.75" customHeight="1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</row>
    <row r="619" spans="1:30" ht="15.75" customHeight="1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</row>
    <row r="620" spans="1:30" ht="15.75" customHeight="1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</row>
    <row r="621" spans="1:30" ht="15.75" customHeight="1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</row>
    <row r="622" spans="1:30" ht="15.75" customHeight="1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</row>
    <row r="623" spans="1:30" ht="15.75" customHeight="1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</row>
    <row r="624" spans="1:30" ht="15.75" customHeight="1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</row>
    <row r="625" spans="1:30" ht="15.75" customHeight="1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</row>
    <row r="626" spans="1:30" ht="15.75" customHeight="1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</row>
    <row r="627" spans="1:30" ht="15.75" customHeight="1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</row>
    <row r="628" spans="1:30" ht="15.75" customHeight="1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</row>
    <row r="629" spans="1:30" ht="15.75" customHeight="1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</row>
    <row r="630" spans="1:30" ht="15.75" customHeight="1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</row>
    <row r="631" spans="1:30" ht="15.75" customHeight="1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</row>
    <row r="632" spans="1:30" ht="15.75" customHeight="1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</row>
    <row r="633" spans="1:30" ht="15.75" customHeight="1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</row>
    <row r="634" spans="1:30" ht="15.75" customHeight="1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</row>
    <row r="635" spans="1:30" ht="15.75" customHeight="1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</row>
    <row r="636" spans="1:30" ht="15.75" customHeight="1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</row>
    <row r="637" spans="1:30" ht="15.75" customHeight="1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</row>
    <row r="638" spans="1:30" ht="15.75" customHeight="1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</row>
    <row r="639" spans="1:30" ht="15.75" customHeight="1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</row>
    <row r="640" spans="1:30" ht="15.75" customHeight="1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</row>
    <row r="641" spans="1:30" ht="15.75" customHeight="1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</row>
    <row r="642" spans="1:30" ht="15.75" customHeight="1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</row>
    <row r="643" spans="1:30" ht="15.75" customHeight="1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</row>
    <row r="644" spans="1:30" ht="15.75" customHeight="1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</row>
    <row r="645" spans="1:30" ht="15.75" customHeight="1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</row>
    <row r="646" spans="1:30" ht="15.75" customHeight="1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</row>
    <row r="647" spans="1:30" ht="15.75" customHeight="1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</row>
    <row r="648" spans="1:30" ht="15.75" customHeight="1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</row>
    <row r="649" spans="1:30" ht="15.75" customHeight="1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</row>
    <row r="650" spans="1:30" ht="15.75" customHeight="1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</row>
    <row r="651" spans="1:30" ht="15.75" customHeight="1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</row>
    <row r="652" spans="1:30" ht="15.75" customHeight="1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</row>
    <row r="653" spans="1:30" ht="15.75" customHeight="1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</row>
    <row r="654" spans="1:30" ht="15.75" customHeight="1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</row>
    <row r="655" spans="1:30" ht="15.75" customHeight="1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</row>
    <row r="656" spans="1:30" ht="15.75" customHeight="1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</row>
    <row r="657" spans="1:30" ht="15.75" customHeight="1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</row>
    <row r="658" spans="1:30" ht="15.75" customHeight="1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</row>
    <row r="659" spans="1:30" ht="15.75" customHeight="1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</row>
    <row r="660" spans="1:30" ht="15.75" customHeight="1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</row>
    <row r="661" spans="1:30" ht="15.75" customHeight="1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</row>
    <row r="662" spans="1:30" ht="15.75" customHeight="1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</row>
    <row r="663" spans="1:30" ht="15.75" customHeight="1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</row>
    <row r="664" spans="1:30" ht="15.75" customHeight="1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</row>
    <row r="665" spans="1:30" ht="15.75" customHeight="1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</row>
    <row r="666" spans="1:30" ht="15.75" customHeight="1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</row>
    <row r="667" spans="1:30" ht="15.75" customHeight="1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</row>
    <row r="668" spans="1:30" ht="15.75" customHeight="1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</row>
    <row r="669" spans="1:30" ht="15.75" customHeight="1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</row>
    <row r="670" spans="1:30" ht="15.75" customHeight="1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</row>
    <row r="671" spans="1:30" ht="15.75" customHeight="1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</row>
    <row r="672" spans="1:30" ht="15.75" customHeight="1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</row>
    <row r="673" spans="1:30" ht="15.75" customHeight="1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</row>
    <row r="674" spans="1:30" ht="15.75" customHeight="1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</row>
    <row r="675" spans="1:30" ht="15.75" customHeight="1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</row>
    <row r="676" spans="1:30" ht="15.75" customHeight="1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</row>
    <row r="677" spans="1:30" ht="15.75" customHeight="1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</row>
    <row r="678" spans="1:30" ht="15.75" customHeight="1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</row>
    <row r="679" spans="1:30" ht="15.75" customHeight="1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</row>
    <row r="680" spans="1:30" ht="15.75" customHeight="1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</row>
    <row r="681" spans="1:30" ht="15.75" customHeight="1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</row>
    <row r="682" spans="1:30" ht="15.75" customHeight="1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</row>
    <row r="683" spans="1:30" ht="15.75" customHeight="1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</row>
    <row r="684" spans="1:30" ht="15.75" customHeight="1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</row>
    <row r="685" spans="1:30" ht="15.75" customHeight="1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</row>
    <row r="686" spans="1:30" ht="15.75" customHeight="1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</row>
    <row r="687" spans="1:30" ht="15.75" customHeight="1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</row>
    <row r="688" spans="1:30" ht="15.75" customHeight="1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</row>
    <row r="689" spans="1:30" ht="15.75" customHeight="1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</row>
    <row r="690" spans="1:30" ht="15.75" customHeight="1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</row>
    <row r="691" spans="1:30" ht="15.75" customHeight="1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</row>
    <row r="692" spans="1:30" ht="15.75" customHeight="1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</row>
    <row r="693" spans="1:30" ht="15.75" customHeight="1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</row>
    <row r="694" spans="1:30" ht="15.75" customHeight="1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</row>
    <row r="695" spans="1:30" ht="15.75" customHeight="1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</row>
    <row r="696" spans="1:30" ht="15.75" customHeight="1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</row>
    <row r="697" spans="1:30" ht="15.75" customHeight="1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</row>
    <row r="698" spans="1:30" ht="15.75" customHeight="1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</row>
    <row r="699" spans="1:30" ht="15.75" customHeight="1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</row>
    <row r="700" spans="1:30" ht="15.75" customHeight="1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</row>
    <row r="701" spans="1:30" ht="15.75" customHeight="1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</row>
    <row r="702" spans="1:30" ht="15.75" customHeight="1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</row>
    <row r="703" spans="1:30" ht="15.75" customHeight="1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</row>
    <row r="704" spans="1:30" ht="15.75" customHeight="1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</row>
    <row r="705" spans="1:30" ht="15.75" customHeight="1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</row>
    <row r="706" spans="1:30" ht="15.75" customHeight="1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</row>
    <row r="707" spans="1:30" ht="15.75" customHeight="1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</row>
    <row r="708" spans="1:30" ht="15.75" customHeight="1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</row>
    <row r="709" spans="1:30" ht="15.75" customHeight="1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</row>
    <row r="710" spans="1:30" ht="15.75" customHeight="1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</row>
    <row r="711" spans="1:30" ht="15.75" customHeight="1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</row>
    <row r="712" spans="1:30" ht="15.75" customHeight="1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</row>
    <row r="713" spans="1:30" ht="15.75" customHeight="1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</row>
    <row r="714" spans="1:30" ht="15.75" customHeight="1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</row>
    <row r="715" spans="1:30" ht="15.75" customHeight="1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</row>
    <row r="716" spans="1:30" ht="15.75" customHeight="1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</row>
    <row r="717" spans="1:30" ht="15.75" customHeight="1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</row>
    <row r="718" spans="1:30" ht="15.75" customHeight="1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</row>
    <row r="719" spans="1:30" ht="15.75" customHeight="1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</row>
    <row r="720" spans="1:30" ht="15.75" customHeight="1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</row>
    <row r="721" spans="1:30" ht="15.75" customHeight="1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</row>
    <row r="722" spans="1:30" ht="15.75" customHeight="1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</row>
    <row r="723" spans="1:30" ht="15.75" customHeight="1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</row>
    <row r="724" spans="1:30" ht="15.75" customHeight="1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</row>
    <row r="725" spans="1:30" ht="15.75" customHeight="1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</row>
    <row r="726" spans="1:30" ht="15.75" customHeight="1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</row>
    <row r="727" spans="1:30" ht="15.75" customHeight="1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</row>
    <row r="728" spans="1:30" ht="15.75" customHeight="1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</row>
    <row r="729" spans="1:30" ht="15.75" customHeight="1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</row>
    <row r="730" spans="1:30" ht="15.75" customHeight="1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</row>
    <row r="731" spans="1:30" ht="15.75" customHeight="1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</row>
    <row r="732" spans="1:30" ht="15.75" customHeight="1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</row>
    <row r="733" spans="1:30" ht="15.75" customHeight="1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</row>
    <row r="734" spans="1:30" ht="15.75" customHeight="1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</row>
    <row r="735" spans="1:30" ht="15.75" customHeight="1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</row>
    <row r="736" spans="1:30" ht="15.75" customHeight="1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</row>
    <row r="737" spans="1:30" ht="15.75" customHeight="1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</row>
    <row r="738" spans="1:30" ht="15.75" customHeight="1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</row>
    <row r="739" spans="1:30" ht="15.75" customHeight="1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</row>
    <row r="740" spans="1:30" ht="15.75" customHeight="1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</row>
    <row r="741" spans="1:30" ht="15.75" customHeight="1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</row>
    <row r="742" spans="1:30" ht="15.75" customHeight="1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</row>
    <row r="743" spans="1:30" ht="15.75" customHeight="1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</row>
    <row r="744" spans="1:30" ht="15.75" customHeight="1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</row>
    <row r="745" spans="1:30" ht="15.75" customHeight="1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</row>
    <row r="746" spans="1:30" ht="15.75" customHeight="1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</row>
    <row r="747" spans="1:30" ht="15.75" customHeight="1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</row>
    <row r="748" spans="1:30" ht="15.75" customHeight="1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</row>
    <row r="749" spans="1:30" ht="15.75" customHeight="1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  <c r="AB749" s="68"/>
      <c r="AC749" s="68"/>
      <c r="AD749" s="68"/>
    </row>
    <row r="750" spans="1:30" ht="15.75" customHeight="1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  <c r="AB750" s="68"/>
      <c r="AC750" s="68"/>
      <c r="AD750" s="68"/>
    </row>
    <row r="751" spans="1:30" ht="15.75" customHeight="1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  <c r="AB751" s="68"/>
      <c r="AC751" s="68"/>
      <c r="AD751" s="68"/>
    </row>
    <row r="752" spans="1:30" ht="15.75" customHeight="1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  <c r="AB752" s="68"/>
      <c r="AC752" s="68"/>
      <c r="AD752" s="68"/>
    </row>
    <row r="753" spans="1:30" ht="15.75" customHeight="1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  <c r="AC753" s="68"/>
      <c r="AD753" s="68"/>
    </row>
    <row r="754" spans="1:30" ht="15.75" customHeight="1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  <c r="AC754" s="68"/>
      <c r="AD754" s="68"/>
    </row>
    <row r="755" spans="1:30" ht="15.75" customHeight="1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  <c r="AB755" s="68"/>
      <c r="AC755" s="68"/>
      <c r="AD755" s="68"/>
    </row>
    <row r="756" spans="1:30" ht="15.75" customHeight="1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  <c r="AB756" s="68"/>
      <c r="AC756" s="68"/>
      <c r="AD756" s="68"/>
    </row>
    <row r="757" spans="1:30" ht="15.75" customHeight="1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  <c r="AB757" s="68"/>
      <c r="AC757" s="68"/>
      <c r="AD757" s="68"/>
    </row>
    <row r="758" spans="1:30" ht="15.75" customHeight="1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  <c r="AB758" s="68"/>
      <c r="AC758" s="68"/>
      <c r="AD758" s="68"/>
    </row>
    <row r="759" spans="1:30" ht="15.75" customHeight="1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  <c r="AC759" s="68"/>
      <c r="AD759" s="68"/>
    </row>
    <row r="760" spans="1:30" ht="15.75" customHeight="1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  <c r="AC760" s="68"/>
      <c r="AD760" s="68"/>
    </row>
    <row r="761" spans="1:30" ht="15.75" customHeight="1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  <c r="AC761" s="68"/>
      <c r="AD761" s="68"/>
    </row>
    <row r="762" spans="1:30" ht="15.75" customHeight="1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  <c r="AC762" s="68"/>
      <c r="AD762" s="68"/>
    </row>
    <row r="763" spans="1:30" ht="15.75" customHeight="1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  <c r="AC763" s="68"/>
      <c r="AD763" s="68"/>
    </row>
    <row r="764" spans="1:30" ht="15.75" customHeight="1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  <c r="AB764" s="68"/>
      <c r="AC764" s="68"/>
      <c r="AD764" s="68"/>
    </row>
    <row r="765" spans="1:30" ht="15.75" customHeight="1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  <c r="AB765" s="68"/>
      <c r="AC765" s="68"/>
      <c r="AD765" s="68"/>
    </row>
    <row r="766" spans="1:30" ht="15.75" customHeight="1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  <c r="AB766" s="68"/>
      <c r="AC766" s="68"/>
      <c r="AD766" s="68"/>
    </row>
    <row r="767" spans="1:30" ht="15.75" customHeight="1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  <c r="AB767" s="68"/>
      <c r="AC767" s="68"/>
      <c r="AD767" s="68"/>
    </row>
    <row r="768" spans="1:30" ht="15.75" customHeight="1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  <c r="AC768" s="68"/>
      <c r="AD768" s="68"/>
    </row>
    <row r="769" spans="1:30" ht="15.75" customHeight="1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  <c r="AB769" s="68"/>
      <c r="AC769" s="68"/>
      <c r="AD769" s="68"/>
    </row>
    <row r="770" spans="1:30" ht="15.75" customHeight="1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  <c r="AB770" s="68"/>
      <c r="AC770" s="68"/>
      <c r="AD770" s="68"/>
    </row>
    <row r="771" spans="1:30" ht="15.75" customHeight="1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  <c r="AC771" s="68"/>
      <c r="AD771" s="68"/>
    </row>
    <row r="772" spans="1:30" ht="15.75" customHeight="1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  <c r="AC772" s="68"/>
      <c r="AD772" s="68"/>
    </row>
    <row r="773" spans="1:30" ht="15.75" customHeight="1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  <c r="AB773" s="68"/>
      <c r="AC773" s="68"/>
      <c r="AD773" s="68"/>
    </row>
    <row r="774" spans="1:30" ht="15.75" customHeight="1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  <c r="AB774" s="68"/>
      <c r="AC774" s="68"/>
      <c r="AD774" s="68"/>
    </row>
    <row r="775" spans="1:30" ht="15.75" customHeight="1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  <c r="AB775" s="68"/>
      <c r="AC775" s="68"/>
      <c r="AD775" s="68"/>
    </row>
    <row r="776" spans="1:30" ht="15.75" customHeight="1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  <c r="AB776" s="68"/>
      <c r="AC776" s="68"/>
      <c r="AD776" s="68"/>
    </row>
    <row r="777" spans="1:30" ht="15.75" customHeight="1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  <c r="AC777" s="68"/>
      <c r="AD777" s="68"/>
    </row>
    <row r="778" spans="1:30" ht="15.75" customHeight="1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  <c r="AC778" s="68"/>
      <c r="AD778" s="68"/>
    </row>
    <row r="779" spans="1:30" ht="15.75" customHeight="1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  <c r="AB779" s="68"/>
      <c r="AC779" s="68"/>
      <c r="AD779" s="68"/>
    </row>
    <row r="780" spans="1:30" ht="15.75" customHeight="1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  <c r="AB780" s="68"/>
      <c r="AC780" s="68"/>
      <c r="AD780" s="68"/>
    </row>
    <row r="781" spans="1:30" ht="15.75" customHeight="1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  <c r="AC781" s="68"/>
      <c r="AD781" s="68"/>
    </row>
    <row r="782" spans="1:30" ht="15.75" customHeight="1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  <c r="AB782" s="68"/>
      <c r="AC782" s="68"/>
      <c r="AD782" s="68"/>
    </row>
    <row r="783" spans="1:30" ht="15.75" customHeight="1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  <c r="AC783" s="68"/>
      <c r="AD783" s="68"/>
    </row>
    <row r="784" spans="1:30" ht="15.75" customHeight="1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  <c r="AB784" s="68"/>
      <c r="AC784" s="68"/>
      <c r="AD784" s="68"/>
    </row>
    <row r="785" spans="1:30" ht="15.75" customHeight="1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  <c r="AB785" s="68"/>
      <c r="AC785" s="68"/>
      <c r="AD785" s="68"/>
    </row>
    <row r="786" spans="1:30" ht="15.75" customHeight="1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  <c r="AB786" s="68"/>
      <c r="AC786" s="68"/>
      <c r="AD786" s="68"/>
    </row>
    <row r="787" spans="1:30" ht="15.75" customHeight="1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  <c r="AB787" s="68"/>
      <c r="AC787" s="68"/>
      <c r="AD787" s="68"/>
    </row>
    <row r="788" spans="1:30" ht="15.75" customHeight="1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  <c r="AB788" s="68"/>
      <c r="AC788" s="68"/>
      <c r="AD788" s="68"/>
    </row>
    <row r="789" spans="1:30" ht="15.75" customHeight="1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  <c r="AB789" s="68"/>
      <c r="AC789" s="68"/>
      <c r="AD789" s="68"/>
    </row>
    <row r="790" spans="1:30" ht="15.75" customHeight="1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  <c r="AB790" s="68"/>
      <c r="AC790" s="68"/>
      <c r="AD790" s="68"/>
    </row>
    <row r="791" spans="1:30" ht="15.75" customHeight="1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  <c r="AB791" s="68"/>
      <c r="AC791" s="68"/>
      <c r="AD791" s="68"/>
    </row>
    <row r="792" spans="1:30" ht="15.75" customHeight="1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  <c r="AB792" s="68"/>
      <c r="AC792" s="68"/>
      <c r="AD792" s="68"/>
    </row>
    <row r="793" spans="1:30" ht="15.75" customHeight="1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  <c r="AB793" s="68"/>
      <c r="AC793" s="68"/>
      <c r="AD793" s="68"/>
    </row>
    <row r="794" spans="1:30" ht="15.75" customHeight="1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  <c r="AC794" s="68"/>
      <c r="AD794" s="68"/>
    </row>
    <row r="795" spans="1:30" ht="15.75" customHeight="1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  <c r="AB795" s="68"/>
      <c r="AC795" s="68"/>
      <c r="AD795" s="68"/>
    </row>
    <row r="796" spans="1:30" ht="15.75" customHeight="1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  <c r="AB796" s="68"/>
      <c r="AC796" s="68"/>
      <c r="AD796" s="68"/>
    </row>
    <row r="797" spans="1:30" ht="15.75" customHeight="1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  <c r="AB797" s="68"/>
      <c r="AC797" s="68"/>
      <c r="AD797" s="68"/>
    </row>
    <row r="798" spans="1:30" ht="15.75" customHeight="1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  <c r="AB798" s="68"/>
      <c r="AC798" s="68"/>
      <c r="AD798" s="68"/>
    </row>
    <row r="799" spans="1:30" ht="15.75" customHeight="1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  <c r="AB799" s="68"/>
      <c r="AC799" s="68"/>
      <c r="AD799" s="68"/>
    </row>
    <row r="800" spans="1:30" ht="15.75" customHeight="1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  <c r="AB800" s="68"/>
      <c r="AC800" s="68"/>
      <c r="AD800" s="68"/>
    </row>
    <row r="801" spans="1:30" ht="15.75" customHeight="1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  <c r="AB801" s="68"/>
      <c r="AC801" s="68"/>
      <c r="AD801" s="68"/>
    </row>
    <row r="802" spans="1:30" ht="15.75" customHeight="1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  <c r="AB802" s="68"/>
      <c r="AC802" s="68"/>
      <c r="AD802" s="68"/>
    </row>
    <row r="803" spans="1:30" ht="15.75" customHeight="1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  <c r="AB803" s="68"/>
      <c r="AC803" s="68"/>
      <c r="AD803" s="68"/>
    </row>
    <row r="804" spans="1:30" ht="15.75" customHeight="1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  <c r="AB804" s="68"/>
      <c r="AC804" s="68"/>
      <c r="AD804" s="68"/>
    </row>
    <row r="805" spans="1:30" ht="15.75" customHeight="1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  <c r="AB805" s="68"/>
      <c r="AC805" s="68"/>
      <c r="AD805" s="68"/>
    </row>
    <row r="806" spans="1:30" ht="15.75" customHeight="1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  <c r="AB806" s="68"/>
      <c r="AC806" s="68"/>
      <c r="AD806" s="68"/>
    </row>
    <row r="807" spans="1:30" ht="15.75" customHeight="1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  <c r="AB807" s="68"/>
      <c r="AC807" s="68"/>
      <c r="AD807" s="68"/>
    </row>
    <row r="808" spans="1:30" ht="15.75" customHeight="1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  <c r="AB808" s="68"/>
      <c r="AC808" s="68"/>
      <c r="AD808" s="68"/>
    </row>
    <row r="809" spans="1:30" ht="15.75" customHeight="1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  <c r="AB809" s="68"/>
      <c r="AC809" s="68"/>
      <c r="AD809" s="68"/>
    </row>
    <row r="810" spans="1:30" ht="15.75" customHeight="1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  <c r="AB810" s="68"/>
      <c r="AC810" s="68"/>
      <c r="AD810" s="68"/>
    </row>
    <row r="811" spans="1:30" ht="15.75" customHeight="1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  <c r="AB811" s="68"/>
      <c r="AC811" s="68"/>
      <c r="AD811" s="68"/>
    </row>
    <row r="812" spans="1:30" ht="15.75" customHeight="1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  <c r="AB812" s="68"/>
      <c r="AC812" s="68"/>
      <c r="AD812" s="68"/>
    </row>
    <row r="813" spans="1:30" ht="15.75" customHeight="1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  <c r="AB813" s="68"/>
      <c r="AC813" s="68"/>
      <c r="AD813" s="68"/>
    </row>
    <row r="814" spans="1:30" ht="15.75" customHeight="1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  <c r="AC814" s="68"/>
      <c r="AD814" s="68"/>
    </row>
    <row r="815" spans="1:30" ht="15.75" customHeight="1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  <c r="AB815" s="68"/>
      <c r="AC815" s="68"/>
      <c r="AD815" s="68"/>
    </row>
    <row r="816" spans="1:30" ht="15.75" customHeight="1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  <c r="AB816" s="68"/>
      <c r="AC816" s="68"/>
      <c r="AD816" s="68"/>
    </row>
    <row r="817" spans="1:30" ht="15.75" customHeight="1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  <c r="AB817" s="68"/>
      <c r="AC817" s="68"/>
      <c r="AD817" s="68"/>
    </row>
    <row r="818" spans="1:30" ht="15.75" customHeight="1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  <c r="AB818" s="68"/>
      <c r="AC818" s="68"/>
      <c r="AD818" s="68"/>
    </row>
    <row r="819" spans="1:30" ht="15.75" customHeight="1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  <c r="AB819" s="68"/>
      <c r="AC819" s="68"/>
      <c r="AD819" s="68"/>
    </row>
    <row r="820" spans="1:30" ht="15.75" customHeight="1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  <c r="AB820" s="68"/>
      <c r="AC820" s="68"/>
      <c r="AD820" s="68"/>
    </row>
    <row r="821" spans="1:30" ht="15.75" customHeight="1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  <c r="AB821" s="68"/>
      <c r="AC821" s="68"/>
      <c r="AD821" s="68"/>
    </row>
    <row r="822" spans="1:30" ht="15.75" customHeight="1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  <c r="AB822" s="68"/>
      <c r="AC822" s="68"/>
      <c r="AD822" s="68"/>
    </row>
    <row r="823" spans="1:30" ht="15.75" customHeight="1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  <c r="AB823" s="68"/>
      <c r="AC823" s="68"/>
      <c r="AD823" s="68"/>
    </row>
    <row r="824" spans="1:30" ht="15.75" customHeight="1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  <c r="AB824" s="68"/>
      <c r="AC824" s="68"/>
      <c r="AD824" s="68"/>
    </row>
    <row r="825" spans="1:30" ht="15.75" customHeight="1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  <c r="AB825" s="68"/>
      <c r="AC825" s="68"/>
      <c r="AD825" s="68"/>
    </row>
    <row r="826" spans="1:30" ht="15.75" customHeight="1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  <c r="AB826" s="68"/>
      <c r="AC826" s="68"/>
      <c r="AD826" s="68"/>
    </row>
    <row r="827" spans="1:30" ht="15.75" customHeight="1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  <c r="AB827" s="68"/>
      <c r="AC827" s="68"/>
      <c r="AD827" s="68"/>
    </row>
    <row r="828" spans="1:30" ht="15.75" customHeight="1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  <c r="AB828" s="68"/>
      <c r="AC828" s="68"/>
      <c r="AD828" s="68"/>
    </row>
    <row r="829" spans="1:30" ht="15.75" customHeight="1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  <c r="AB829" s="68"/>
      <c r="AC829" s="68"/>
      <c r="AD829" s="68"/>
    </row>
    <row r="830" spans="1:30" ht="15.75" customHeight="1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  <c r="AB830" s="68"/>
      <c r="AC830" s="68"/>
      <c r="AD830" s="68"/>
    </row>
    <row r="831" spans="1:30" ht="15.75" customHeight="1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  <c r="AB831" s="68"/>
      <c r="AC831" s="68"/>
      <c r="AD831" s="68"/>
    </row>
    <row r="832" spans="1:30" ht="15.75" customHeight="1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  <c r="AB832" s="68"/>
      <c r="AC832" s="68"/>
      <c r="AD832" s="68"/>
    </row>
    <row r="833" spans="1:30" ht="15.75" customHeight="1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  <c r="AB833" s="68"/>
      <c r="AC833" s="68"/>
      <c r="AD833" s="68"/>
    </row>
    <row r="834" spans="1:30" ht="15.75" customHeight="1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  <c r="AB834" s="68"/>
      <c r="AC834" s="68"/>
      <c r="AD834" s="68"/>
    </row>
    <row r="835" spans="1:30" ht="15.75" customHeight="1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  <c r="AB835" s="68"/>
      <c r="AC835" s="68"/>
      <c r="AD835" s="68"/>
    </row>
    <row r="836" spans="1:30" ht="15.75" customHeight="1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  <c r="AB836" s="68"/>
      <c r="AC836" s="68"/>
      <c r="AD836" s="68"/>
    </row>
    <row r="837" spans="1:30" ht="15.75" customHeight="1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  <c r="AB837" s="68"/>
      <c r="AC837" s="68"/>
      <c r="AD837" s="68"/>
    </row>
    <row r="838" spans="1:30" ht="15.75" customHeight="1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  <c r="AB838" s="68"/>
      <c r="AC838" s="68"/>
      <c r="AD838" s="68"/>
    </row>
    <row r="839" spans="1:30" ht="15.75" customHeight="1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  <c r="AB839" s="68"/>
      <c r="AC839" s="68"/>
      <c r="AD839" s="68"/>
    </row>
    <row r="840" spans="1:30" ht="15.75" customHeight="1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  <c r="AB840" s="68"/>
      <c r="AC840" s="68"/>
      <c r="AD840" s="68"/>
    </row>
    <row r="841" spans="1:30" ht="15.75" customHeight="1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  <c r="AB841" s="68"/>
      <c r="AC841" s="68"/>
      <c r="AD841" s="68"/>
    </row>
    <row r="842" spans="1:30" ht="15.75" customHeight="1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  <c r="AB842" s="68"/>
      <c r="AC842" s="68"/>
      <c r="AD842" s="68"/>
    </row>
    <row r="843" spans="1:30" ht="15.75" customHeight="1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  <c r="AB843" s="68"/>
      <c r="AC843" s="68"/>
      <c r="AD843" s="68"/>
    </row>
    <row r="844" spans="1:30" ht="15.75" customHeight="1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  <c r="AB844" s="68"/>
      <c r="AC844" s="68"/>
      <c r="AD844" s="68"/>
    </row>
    <row r="845" spans="1:30" ht="15.75" customHeight="1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  <c r="AB845" s="68"/>
      <c r="AC845" s="68"/>
      <c r="AD845" s="68"/>
    </row>
    <row r="846" spans="1:30" ht="15.75" customHeight="1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  <c r="AB846" s="68"/>
      <c r="AC846" s="68"/>
      <c r="AD846" s="68"/>
    </row>
    <row r="847" spans="1:30" ht="15.75" customHeight="1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  <c r="AB847" s="68"/>
      <c r="AC847" s="68"/>
      <c r="AD847" s="68"/>
    </row>
    <row r="848" spans="1:30" ht="15.75" customHeight="1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  <c r="AB848" s="68"/>
      <c r="AC848" s="68"/>
      <c r="AD848" s="68"/>
    </row>
    <row r="849" spans="1:30" ht="15.75" customHeight="1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  <c r="AB849" s="68"/>
      <c r="AC849" s="68"/>
      <c r="AD849" s="68"/>
    </row>
    <row r="850" spans="1:30" ht="15.75" customHeight="1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  <c r="AB850" s="68"/>
      <c r="AC850" s="68"/>
      <c r="AD850" s="68"/>
    </row>
    <row r="851" spans="1:30" ht="15.75" customHeight="1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  <c r="AB851" s="68"/>
      <c r="AC851" s="68"/>
      <c r="AD851" s="68"/>
    </row>
    <row r="852" spans="1:30" ht="15.75" customHeight="1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  <c r="AB852" s="68"/>
      <c r="AC852" s="68"/>
      <c r="AD852" s="68"/>
    </row>
    <row r="853" spans="1:30" ht="15.75" customHeight="1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  <c r="AB853" s="68"/>
      <c r="AC853" s="68"/>
      <c r="AD853" s="68"/>
    </row>
    <row r="854" spans="1:30" ht="15.75" customHeight="1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  <c r="AB854" s="68"/>
      <c r="AC854" s="68"/>
      <c r="AD854" s="68"/>
    </row>
    <row r="855" spans="1:30" ht="15.75" customHeight="1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  <c r="AB855" s="68"/>
      <c r="AC855" s="68"/>
      <c r="AD855" s="68"/>
    </row>
    <row r="856" spans="1:30" ht="15.75" customHeight="1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  <c r="AB856" s="68"/>
      <c r="AC856" s="68"/>
      <c r="AD856" s="68"/>
    </row>
    <row r="857" spans="1:30" ht="15.75" customHeight="1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  <c r="AB857" s="68"/>
      <c r="AC857" s="68"/>
      <c r="AD857" s="68"/>
    </row>
    <row r="858" spans="1:30" ht="15.75" customHeight="1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  <c r="AB858" s="68"/>
      <c r="AC858" s="68"/>
      <c r="AD858" s="68"/>
    </row>
    <row r="859" spans="1:30" ht="15.75" customHeight="1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  <c r="AB859" s="68"/>
      <c r="AC859" s="68"/>
      <c r="AD859" s="68"/>
    </row>
    <row r="860" spans="1:30" ht="15.75" customHeight="1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  <c r="AB860" s="68"/>
      <c r="AC860" s="68"/>
      <c r="AD860" s="68"/>
    </row>
    <row r="861" spans="1:30" ht="15.75" customHeight="1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  <c r="AB861" s="68"/>
      <c r="AC861" s="68"/>
      <c r="AD861" s="68"/>
    </row>
    <row r="862" spans="1:30" ht="15.75" customHeight="1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  <c r="AB862" s="68"/>
      <c r="AC862" s="68"/>
      <c r="AD862" s="68"/>
    </row>
    <row r="863" spans="1:30" ht="15.75" customHeight="1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  <c r="AB863" s="68"/>
      <c r="AC863" s="68"/>
      <c r="AD863" s="68"/>
    </row>
    <row r="864" spans="1:30" ht="15.75" customHeight="1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  <c r="AB864" s="68"/>
      <c r="AC864" s="68"/>
      <c r="AD864" s="68"/>
    </row>
    <row r="865" spans="1:30" ht="15.75" customHeight="1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  <c r="AB865" s="68"/>
      <c r="AC865" s="68"/>
      <c r="AD865" s="68"/>
    </row>
    <row r="866" spans="1:30" ht="15.75" customHeight="1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  <c r="AB866" s="68"/>
      <c r="AC866" s="68"/>
      <c r="AD866" s="68"/>
    </row>
    <row r="867" spans="1:30" ht="15.75" customHeight="1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  <c r="AB867" s="68"/>
      <c r="AC867" s="68"/>
      <c r="AD867" s="68"/>
    </row>
    <row r="868" spans="1:30" ht="15.75" customHeight="1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  <c r="AB868" s="68"/>
      <c r="AC868" s="68"/>
      <c r="AD868" s="68"/>
    </row>
    <row r="869" spans="1:30" ht="15.75" customHeight="1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  <c r="AB869" s="68"/>
      <c r="AC869" s="68"/>
      <c r="AD869" s="68"/>
    </row>
    <row r="870" spans="1:30" ht="15.75" customHeight="1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  <c r="AB870" s="68"/>
      <c r="AC870" s="68"/>
      <c r="AD870" s="68"/>
    </row>
    <row r="871" spans="1:30" ht="15.75" customHeight="1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  <c r="AB871" s="68"/>
      <c r="AC871" s="68"/>
      <c r="AD871" s="68"/>
    </row>
    <row r="872" spans="1:30" ht="15.75" customHeight="1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  <c r="AB872" s="68"/>
      <c r="AC872" s="68"/>
      <c r="AD872" s="68"/>
    </row>
    <row r="873" spans="1:30" ht="15.75" customHeight="1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  <c r="AB873" s="68"/>
      <c r="AC873" s="68"/>
      <c r="AD873" s="68"/>
    </row>
    <row r="874" spans="1:30" ht="15.75" customHeight="1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  <c r="AB874" s="68"/>
      <c r="AC874" s="68"/>
      <c r="AD874" s="68"/>
    </row>
    <row r="875" spans="1:30" ht="15.75" customHeight="1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  <c r="AB875" s="68"/>
      <c r="AC875" s="68"/>
      <c r="AD875" s="68"/>
    </row>
    <row r="876" spans="1:30" ht="15.75" customHeight="1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  <c r="AB876" s="68"/>
      <c r="AC876" s="68"/>
      <c r="AD876" s="68"/>
    </row>
    <row r="877" spans="1:30" ht="15.75" customHeight="1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  <c r="AB877" s="68"/>
      <c r="AC877" s="68"/>
      <c r="AD877" s="68"/>
    </row>
    <row r="878" spans="1:30" ht="15.75" customHeight="1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  <c r="AB878" s="68"/>
      <c r="AC878" s="68"/>
      <c r="AD878" s="68"/>
    </row>
    <row r="879" spans="1:30" ht="15.75" customHeight="1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  <c r="AB879" s="68"/>
      <c r="AC879" s="68"/>
      <c r="AD879" s="68"/>
    </row>
    <row r="880" spans="1:30" ht="15.75" customHeight="1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  <c r="AB880" s="68"/>
      <c r="AC880" s="68"/>
      <c r="AD880" s="68"/>
    </row>
    <row r="881" spans="1:30" ht="15.75" customHeight="1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  <c r="AB881" s="68"/>
      <c r="AC881" s="68"/>
      <c r="AD881" s="68"/>
    </row>
    <row r="882" spans="1:30" ht="15.75" customHeight="1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  <c r="AB882" s="68"/>
      <c r="AC882" s="68"/>
      <c r="AD882" s="68"/>
    </row>
    <row r="883" spans="1:30" ht="15.75" customHeight="1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  <c r="AB883" s="68"/>
      <c r="AC883" s="68"/>
      <c r="AD883" s="68"/>
    </row>
    <row r="884" spans="1:30" ht="15.75" customHeight="1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  <c r="AB884" s="68"/>
      <c r="AC884" s="68"/>
      <c r="AD884" s="68"/>
    </row>
    <row r="885" spans="1:30" ht="15.75" customHeight="1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  <c r="AB885" s="68"/>
      <c r="AC885" s="68"/>
      <c r="AD885" s="68"/>
    </row>
    <row r="886" spans="1:30" ht="15.75" customHeight="1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  <c r="AB886" s="68"/>
      <c r="AC886" s="68"/>
      <c r="AD886" s="68"/>
    </row>
    <row r="887" spans="1:30" ht="15.75" customHeight="1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  <c r="AB887" s="68"/>
      <c r="AC887" s="68"/>
      <c r="AD887" s="68"/>
    </row>
    <row r="888" spans="1:30" ht="15.75" customHeight="1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  <c r="AB888" s="68"/>
      <c r="AC888" s="68"/>
      <c r="AD888" s="68"/>
    </row>
    <row r="889" spans="1:30" ht="15.75" customHeight="1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  <c r="AC889" s="68"/>
      <c r="AD889" s="68"/>
    </row>
    <row r="890" spans="1:30" ht="15.75" customHeight="1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  <c r="AB890" s="68"/>
      <c r="AC890" s="68"/>
      <c r="AD890" s="68"/>
    </row>
    <row r="891" spans="1:30" ht="15.75" customHeight="1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  <c r="AB891" s="68"/>
      <c r="AC891" s="68"/>
      <c r="AD891" s="68"/>
    </row>
    <row r="892" spans="1:30" ht="15.75" customHeight="1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  <c r="AC892" s="68"/>
      <c r="AD892" s="68"/>
    </row>
    <row r="893" spans="1:30" ht="15.75" customHeight="1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  <c r="AC893" s="68"/>
      <c r="AD893" s="68"/>
    </row>
    <row r="894" spans="1:30" ht="15.75" customHeight="1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  <c r="AC894" s="68"/>
      <c r="AD894" s="68"/>
    </row>
    <row r="895" spans="1:30" ht="15.75" customHeight="1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  <c r="AC895" s="68"/>
      <c r="AD895" s="68"/>
    </row>
    <row r="896" spans="1:30" ht="15.75" customHeight="1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  <c r="AC896" s="68"/>
      <c r="AD896" s="68"/>
    </row>
    <row r="897" spans="1:30" ht="15.75" customHeight="1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  <c r="AB897" s="68"/>
      <c r="AC897" s="68"/>
      <c r="AD897" s="68"/>
    </row>
    <row r="898" spans="1:30" ht="15.75" customHeight="1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  <c r="AC898" s="68"/>
      <c r="AD898" s="68"/>
    </row>
    <row r="899" spans="1:30" ht="15.75" customHeight="1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  <c r="AC899" s="68"/>
      <c r="AD899" s="68"/>
    </row>
    <row r="900" spans="1:30" ht="15.75" customHeight="1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  <c r="AC900" s="68"/>
      <c r="AD900" s="68"/>
    </row>
    <row r="901" spans="1:30" ht="15.75" customHeight="1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  <c r="AC901" s="68"/>
      <c r="AD901" s="68"/>
    </row>
    <row r="902" spans="1:30" ht="15.75" customHeight="1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  <c r="AC902" s="68"/>
      <c r="AD902" s="68"/>
    </row>
    <row r="903" spans="1:30" ht="15.75" customHeight="1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  <c r="AC903" s="68"/>
      <c r="AD903" s="68"/>
    </row>
    <row r="904" spans="1:30" ht="15.75" customHeight="1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  <c r="AC904" s="68"/>
      <c r="AD904" s="68"/>
    </row>
    <row r="905" spans="1:30" ht="15.75" customHeight="1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  <c r="AC905" s="68"/>
      <c r="AD905" s="68"/>
    </row>
    <row r="906" spans="1:30" ht="15.75" customHeight="1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  <c r="AC906" s="68"/>
      <c r="AD906" s="68"/>
    </row>
    <row r="907" spans="1:30" ht="15.75" customHeight="1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  <c r="AB907" s="68"/>
      <c r="AC907" s="68"/>
      <c r="AD907" s="68"/>
    </row>
    <row r="908" spans="1:30" ht="15.75" customHeight="1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  <c r="AB908" s="68"/>
      <c r="AC908" s="68"/>
      <c r="AD908" s="68"/>
    </row>
    <row r="909" spans="1:30" ht="15.75" customHeight="1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  <c r="AB909" s="68"/>
      <c r="AC909" s="68"/>
      <c r="AD909" s="68"/>
    </row>
    <row r="910" spans="1:30" ht="15.75" customHeight="1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  <c r="AB910" s="68"/>
      <c r="AC910" s="68"/>
      <c r="AD910" s="68"/>
    </row>
    <row r="911" spans="1:30" ht="15.75" customHeight="1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  <c r="AB911" s="68"/>
      <c r="AC911" s="68"/>
      <c r="AD911" s="68"/>
    </row>
    <row r="912" spans="1:30" ht="15.75" customHeight="1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  <c r="AB912" s="68"/>
      <c r="AC912" s="68"/>
      <c r="AD912" s="68"/>
    </row>
    <row r="913" spans="1:30" ht="15.75" customHeight="1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  <c r="AC913" s="68"/>
      <c r="AD913" s="68"/>
    </row>
    <row r="914" spans="1:30" ht="15.75" customHeight="1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  <c r="AB914" s="68"/>
      <c r="AC914" s="68"/>
      <c r="AD914" s="68"/>
    </row>
    <row r="915" spans="1:30" ht="15.75" customHeight="1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  <c r="AB915" s="68"/>
      <c r="AC915" s="68"/>
      <c r="AD915" s="68"/>
    </row>
    <row r="916" spans="1:30" ht="15.75" customHeight="1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  <c r="AB916" s="68"/>
      <c r="AC916" s="68"/>
      <c r="AD916" s="68"/>
    </row>
    <row r="917" spans="1:30" ht="15.75" customHeight="1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  <c r="AB917" s="68"/>
      <c r="AC917" s="68"/>
      <c r="AD917" s="68"/>
    </row>
    <row r="918" spans="1:30" ht="15.75" customHeight="1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  <c r="AB918" s="68"/>
      <c r="AC918" s="68"/>
      <c r="AD918" s="68"/>
    </row>
    <row r="919" spans="1:30" ht="15.75" customHeight="1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  <c r="AB919" s="68"/>
      <c r="AC919" s="68"/>
      <c r="AD919" s="68"/>
    </row>
    <row r="920" spans="1:30" ht="15.75" customHeight="1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  <c r="AB920" s="68"/>
      <c r="AC920" s="68"/>
      <c r="AD920" s="68"/>
    </row>
    <row r="921" spans="1:30" ht="15.75" customHeight="1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  <c r="AB921" s="68"/>
      <c r="AC921" s="68"/>
      <c r="AD921" s="68"/>
    </row>
    <row r="922" spans="1:30" ht="15.75" customHeight="1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  <c r="AB922" s="68"/>
      <c r="AC922" s="68"/>
      <c r="AD922" s="68"/>
    </row>
    <row r="923" spans="1:30" ht="15.75" customHeight="1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  <c r="AB923" s="68"/>
      <c r="AC923" s="68"/>
      <c r="AD923" s="68"/>
    </row>
    <row r="924" spans="1:30" ht="15.75" customHeight="1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  <c r="AB924" s="68"/>
      <c r="AC924" s="68"/>
      <c r="AD924" s="68"/>
    </row>
    <row r="925" spans="1:30" ht="15.75" customHeight="1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  <c r="AB925" s="68"/>
      <c r="AC925" s="68"/>
      <c r="AD925" s="68"/>
    </row>
    <row r="926" spans="1:30" ht="15.75" customHeight="1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  <c r="AB926" s="68"/>
      <c r="AC926" s="68"/>
      <c r="AD926" s="68"/>
    </row>
    <row r="927" spans="1:30" ht="15.75" customHeight="1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  <c r="AB927" s="68"/>
      <c r="AC927" s="68"/>
      <c r="AD927" s="68"/>
    </row>
    <row r="928" spans="1:30" ht="15.75" customHeight="1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  <c r="AB928" s="68"/>
      <c r="AC928" s="68"/>
      <c r="AD928" s="68"/>
    </row>
    <row r="929" spans="1:30" ht="15.75" customHeight="1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  <c r="AB929" s="68"/>
      <c r="AC929" s="68"/>
      <c r="AD929" s="68"/>
    </row>
    <row r="930" spans="1:30" ht="15.75" customHeight="1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  <c r="AB930" s="68"/>
      <c r="AC930" s="68"/>
      <c r="AD930" s="68"/>
    </row>
    <row r="931" spans="1:30" ht="15.75" customHeight="1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  <c r="AB931" s="68"/>
      <c r="AC931" s="68"/>
      <c r="AD931" s="68"/>
    </row>
    <row r="932" spans="1:30" ht="15.75" customHeight="1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  <c r="AB932" s="68"/>
      <c r="AC932" s="68"/>
      <c r="AD932" s="68"/>
    </row>
    <row r="933" spans="1:30" ht="15.75" customHeight="1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  <c r="AB933" s="68"/>
      <c r="AC933" s="68"/>
      <c r="AD933" s="68"/>
    </row>
    <row r="934" spans="1:30" ht="15.75" customHeight="1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  <c r="AB934" s="68"/>
      <c r="AC934" s="68"/>
      <c r="AD934" s="68"/>
    </row>
    <row r="935" spans="1:30" ht="15.75" customHeight="1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  <c r="AB935" s="68"/>
      <c r="AC935" s="68"/>
      <c r="AD935" s="68"/>
    </row>
    <row r="936" spans="1:30" ht="15.75" customHeight="1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  <c r="AB936" s="68"/>
      <c r="AC936" s="68"/>
      <c r="AD936" s="68"/>
    </row>
    <row r="937" spans="1:30" ht="15.75" customHeight="1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  <c r="AB937" s="68"/>
      <c r="AC937" s="68"/>
      <c r="AD937" s="68"/>
    </row>
    <row r="938" spans="1:30" ht="15.75" customHeight="1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  <c r="AB938" s="68"/>
      <c r="AC938" s="68"/>
      <c r="AD938" s="68"/>
    </row>
    <row r="939" spans="1:30" ht="15.75" customHeight="1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  <c r="AB939" s="68"/>
      <c r="AC939" s="68"/>
      <c r="AD939" s="68"/>
    </row>
    <row r="940" spans="1:30" ht="15.75" customHeight="1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  <c r="AB940" s="68"/>
      <c r="AC940" s="68"/>
      <c r="AD940" s="68"/>
    </row>
    <row r="941" spans="1:30" ht="15.75" customHeight="1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  <c r="AB941" s="68"/>
      <c r="AC941" s="68"/>
      <c r="AD941" s="68"/>
    </row>
    <row r="942" spans="1:30" ht="15.75" customHeight="1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  <c r="AB942" s="68"/>
      <c r="AC942" s="68"/>
      <c r="AD942" s="68"/>
    </row>
    <row r="943" spans="1:30" ht="15.75" customHeight="1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  <c r="AB943" s="68"/>
      <c r="AC943" s="68"/>
      <c r="AD943" s="68"/>
    </row>
    <row r="944" spans="1:30" ht="15.75" customHeight="1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  <c r="AB944" s="68"/>
      <c r="AC944" s="68"/>
      <c r="AD944" s="68"/>
    </row>
    <row r="945" spans="1:30" ht="15.75" customHeight="1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  <c r="AB945" s="68"/>
      <c r="AC945" s="68"/>
      <c r="AD945" s="68"/>
    </row>
    <row r="946" spans="1:30" ht="15.75" customHeight="1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  <c r="AB946" s="68"/>
      <c r="AC946" s="68"/>
      <c r="AD946" s="68"/>
    </row>
    <row r="947" spans="1:30" ht="15.75" customHeight="1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  <c r="AB947" s="68"/>
      <c r="AC947" s="68"/>
      <c r="AD947" s="68"/>
    </row>
    <row r="948" spans="1:30" ht="15.75" customHeight="1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  <c r="AB948" s="68"/>
      <c r="AC948" s="68"/>
      <c r="AD948" s="68"/>
    </row>
    <row r="949" spans="1:30" ht="15.75" customHeight="1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  <c r="AB949" s="68"/>
      <c r="AC949" s="68"/>
      <c r="AD949" s="68"/>
    </row>
    <row r="950" spans="1:30" ht="15.75" customHeight="1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  <c r="AB950" s="68"/>
      <c r="AC950" s="68"/>
      <c r="AD950" s="68"/>
    </row>
    <row r="951" spans="1:30" ht="15.75" customHeight="1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  <c r="AB951" s="68"/>
      <c r="AC951" s="68"/>
      <c r="AD951" s="68"/>
    </row>
    <row r="952" spans="1:30" ht="15.75" customHeight="1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  <c r="AB952" s="68"/>
      <c r="AC952" s="68"/>
      <c r="AD952" s="68"/>
    </row>
    <row r="953" spans="1:30" ht="15.75" customHeight="1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  <c r="AB953" s="68"/>
      <c r="AC953" s="68"/>
      <c r="AD953" s="68"/>
    </row>
    <row r="954" spans="1:30" ht="15.75" customHeight="1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  <c r="AB954" s="68"/>
      <c r="AC954" s="68"/>
      <c r="AD954" s="68"/>
    </row>
    <row r="955" spans="1:30" ht="15.75" customHeight="1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  <c r="AB955" s="68"/>
      <c r="AC955" s="68"/>
      <c r="AD955" s="68"/>
    </row>
    <row r="956" spans="1:30" ht="15.75" customHeight="1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  <c r="AB956" s="68"/>
      <c r="AC956" s="68"/>
      <c r="AD956" s="68"/>
    </row>
    <row r="957" spans="1:30" ht="15.75" customHeight="1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  <c r="AB957" s="68"/>
      <c r="AC957" s="68"/>
      <c r="AD957" s="68"/>
    </row>
    <row r="958" spans="1:30" ht="15.75" customHeight="1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  <c r="AB958" s="68"/>
      <c r="AC958" s="68"/>
      <c r="AD958" s="68"/>
    </row>
    <row r="959" spans="1:30" ht="15.75" customHeight="1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  <c r="AB959" s="68"/>
      <c r="AC959" s="68"/>
      <c r="AD959" s="68"/>
    </row>
    <row r="960" spans="1:30" ht="15.75" customHeight="1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  <c r="AB960" s="68"/>
      <c r="AC960" s="68"/>
      <c r="AD960" s="68"/>
    </row>
    <row r="961" spans="1:30" ht="15.75" customHeight="1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  <c r="AB961" s="68"/>
      <c r="AC961" s="68"/>
      <c r="AD961" s="68"/>
    </row>
    <row r="962" spans="1:30" ht="15.75" customHeight="1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  <c r="AA962" s="68"/>
      <c r="AB962" s="68"/>
      <c r="AC962" s="68"/>
      <c r="AD962" s="68"/>
    </row>
    <row r="963" spans="1:30" ht="15.75" customHeight="1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  <c r="AA963" s="68"/>
      <c r="AB963" s="68"/>
      <c r="AC963" s="68"/>
      <c r="AD963" s="68"/>
    </row>
    <row r="964" spans="1:30" ht="15.75" customHeight="1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  <c r="AB964" s="68"/>
      <c r="AC964" s="68"/>
      <c r="AD964" s="68"/>
    </row>
    <row r="965" spans="1:30" ht="15.75" customHeight="1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  <c r="AB965" s="68"/>
      <c r="AC965" s="68"/>
      <c r="AD965" s="68"/>
    </row>
    <row r="966" spans="1:30" ht="15.75" customHeight="1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  <c r="AB966" s="68"/>
      <c r="AC966" s="68"/>
      <c r="AD966" s="68"/>
    </row>
    <row r="967" spans="1:30" ht="15.75" customHeight="1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  <c r="AB967" s="68"/>
      <c r="AC967" s="68"/>
      <c r="AD967" s="68"/>
    </row>
    <row r="968" spans="1:30" ht="15.75" customHeight="1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  <c r="AA968" s="68"/>
      <c r="AB968" s="68"/>
      <c r="AC968" s="68"/>
      <c r="AD968" s="68"/>
    </row>
    <row r="969" spans="1:30" ht="15.75" customHeight="1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  <c r="AA969" s="68"/>
      <c r="AB969" s="68"/>
      <c r="AC969" s="68"/>
      <c r="AD969" s="68"/>
    </row>
    <row r="970" spans="1:30" ht="15.75" customHeight="1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  <c r="AA970" s="68"/>
      <c r="AB970" s="68"/>
      <c r="AC970" s="68"/>
      <c r="AD970" s="68"/>
    </row>
    <row r="971" spans="1:30" ht="15.75" customHeight="1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  <c r="AA971" s="68"/>
      <c r="AB971" s="68"/>
      <c r="AC971" s="68"/>
      <c r="AD971" s="68"/>
    </row>
    <row r="972" spans="1:30" ht="15.75" customHeight="1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  <c r="AA972" s="68"/>
      <c r="AB972" s="68"/>
      <c r="AC972" s="68"/>
      <c r="AD972" s="68"/>
    </row>
    <row r="973" spans="1:30" ht="15.75" customHeight="1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  <c r="AA973" s="68"/>
      <c r="AB973" s="68"/>
      <c r="AC973" s="68"/>
      <c r="AD973" s="68"/>
    </row>
    <row r="974" spans="1:30" ht="15.75" customHeight="1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  <c r="AA974" s="68"/>
      <c r="AB974" s="68"/>
      <c r="AC974" s="68"/>
      <c r="AD974" s="68"/>
    </row>
    <row r="975" spans="1:30" ht="15.75" customHeight="1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  <c r="AA975" s="68"/>
      <c r="AB975" s="68"/>
      <c r="AC975" s="68"/>
      <c r="AD975" s="68"/>
    </row>
    <row r="976" spans="1:30" ht="15.75" customHeight="1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  <c r="AA976" s="68"/>
      <c r="AB976" s="68"/>
      <c r="AC976" s="68"/>
      <c r="AD976" s="68"/>
    </row>
    <row r="977" spans="1:30" ht="15.75" customHeight="1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  <c r="AA977" s="68"/>
      <c r="AB977" s="68"/>
      <c r="AC977" s="68"/>
      <c r="AD977" s="68"/>
    </row>
    <row r="978" spans="1:30" ht="15.75" customHeight="1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  <c r="AA978" s="68"/>
      <c r="AB978" s="68"/>
      <c r="AC978" s="68"/>
      <c r="AD978" s="68"/>
    </row>
    <row r="979" spans="1:30" ht="15.75" customHeight="1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  <c r="AA979" s="68"/>
      <c r="AB979" s="68"/>
      <c r="AC979" s="68"/>
      <c r="AD979" s="68"/>
    </row>
    <row r="980" spans="1:30" ht="15.75" customHeight="1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  <c r="AA980" s="68"/>
      <c r="AB980" s="68"/>
      <c r="AC980" s="68"/>
      <c r="AD980" s="68"/>
    </row>
    <row r="981" spans="1:30" ht="15.75" customHeight="1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  <c r="AA981" s="68"/>
      <c r="AB981" s="68"/>
      <c r="AC981" s="68"/>
      <c r="AD981" s="68"/>
    </row>
    <row r="982" spans="1:30" ht="15.75" customHeight="1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  <c r="AA982" s="68"/>
      <c r="AB982" s="68"/>
      <c r="AC982" s="68"/>
      <c r="AD982" s="68"/>
    </row>
    <row r="983" spans="1:30" ht="15.75" customHeight="1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  <c r="AA983" s="68"/>
      <c r="AB983" s="68"/>
      <c r="AC983" s="68"/>
      <c r="AD983" s="68"/>
    </row>
    <row r="984" spans="1:30" ht="15.75" customHeight="1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  <c r="AA984" s="68"/>
      <c r="AB984" s="68"/>
      <c r="AC984" s="68"/>
      <c r="AD984" s="68"/>
    </row>
    <row r="985" spans="1:30" ht="15.75" customHeight="1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  <c r="AA985" s="68"/>
      <c r="AB985" s="68"/>
      <c r="AC985" s="68"/>
      <c r="AD985" s="68"/>
    </row>
    <row r="986" spans="1:30" ht="15.75" customHeight="1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  <c r="AA986" s="68"/>
      <c r="AB986" s="68"/>
      <c r="AC986" s="68"/>
      <c r="AD986" s="68"/>
    </row>
    <row r="987" spans="1:30" ht="15.75" customHeight="1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  <c r="AA987" s="68"/>
      <c r="AB987" s="68"/>
      <c r="AC987" s="68"/>
      <c r="AD987" s="68"/>
    </row>
    <row r="988" spans="1:30" ht="15.75" customHeight="1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  <c r="AA988" s="68"/>
      <c r="AB988" s="68"/>
      <c r="AC988" s="68"/>
      <c r="AD988" s="68"/>
    </row>
    <row r="989" spans="1:30" ht="15.75" customHeight="1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  <c r="AA989" s="68"/>
      <c r="AB989" s="68"/>
      <c r="AC989" s="68"/>
      <c r="AD989" s="68"/>
    </row>
    <row r="990" spans="1:30" ht="15.75" customHeight="1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  <c r="AA990" s="68"/>
      <c r="AB990" s="68"/>
      <c r="AC990" s="68"/>
      <c r="AD990" s="68"/>
    </row>
    <row r="991" spans="1:30" ht="15.75" customHeight="1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  <c r="AA991" s="68"/>
      <c r="AB991" s="68"/>
      <c r="AC991" s="68"/>
      <c r="AD991" s="68"/>
    </row>
    <row r="992" spans="1:30" ht="15.75" customHeight="1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  <c r="AA992" s="68"/>
      <c r="AB992" s="68"/>
      <c r="AC992" s="68"/>
      <c r="AD992" s="68"/>
    </row>
    <row r="993" spans="1:30" ht="15.75" customHeight="1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  <c r="AA993" s="68"/>
      <c r="AB993" s="68"/>
      <c r="AC993" s="68"/>
      <c r="AD993" s="68"/>
    </row>
  </sheetData>
  <mergeCells count="3">
    <mergeCell ref="B2:J2"/>
    <mergeCell ref="B4:J4"/>
    <mergeCell ref="B8:C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45D29-1E29-5143-9E14-2BF126510259}">
  <dimension ref="A1:AD993"/>
  <sheetViews>
    <sheetView workbookViewId="0">
      <selection activeCell="O26" sqref="O26"/>
    </sheetView>
  </sheetViews>
  <sheetFormatPr defaultColWidth="12.625" defaultRowHeight="15.75"/>
  <cols>
    <col min="1" max="1" width="3.125" customWidth="1"/>
    <col min="2" max="2" width="6.625" customWidth="1"/>
    <col min="3" max="3" width="26.5" customWidth="1"/>
    <col min="4" max="4" width="2.625" customWidth="1"/>
    <col min="5" max="5" width="11.5" customWidth="1"/>
    <col min="6" max="6" width="2.625" customWidth="1"/>
    <col min="7" max="7" width="1.375" customWidth="1"/>
    <col min="8" max="8" width="1.125" customWidth="1"/>
    <col min="9" max="9" width="13.125" customWidth="1"/>
    <col min="10" max="10" width="11.5" customWidth="1"/>
    <col min="11" max="11" width="0.875" customWidth="1"/>
    <col min="12" max="12" width="3.125" customWidth="1"/>
    <col min="13" max="30" width="8" customWidth="1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2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9.25" customHeight="1">
      <c r="A4" s="1"/>
      <c r="B4" s="88" t="s">
        <v>1</v>
      </c>
      <c r="C4" s="87"/>
      <c r="D4" s="87"/>
      <c r="E4" s="87"/>
      <c r="F4" s="87"/>
      <c r="G4" s="87"/>
      <c r="H4" s="87"/>
      <c r="I4" s="87"/>
      <c r="J4" s="8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8.25" customHeight="1">
      <c r="A5" s="1"/>
      <c r="B5" s="2"/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0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6" customHeight="1">
      <c r="A7" s="1"/>
      <c r="B7" s="4"/>
      <c r="C7" s="4"/>
      <c r="D7" s="4"/>
      <c r="E7" s="4"/>
      <c r="F7" s="4"/>
      <c r="G7" s="4"/>
      <c r="H7" s="4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30">
      <c r="A8" s="1"/>
      <c r="B8" s="97" t="s">
        <v>2</v>
      </c>
      <c r="C8" s="98"/>
      <c r="D8" s="5"/>
      <c r="E8" s="6" t="s">
        <v>3</v>
      </c>
      <c r="F8" s="4"/>
      <c r="G8" s="4"/>
      <c r="H8" s="4"/>
      <c r="I8" s="6" t="s">
        <v>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"/>
      <c r="B9" s="7">
        <v>615</v>
      </c>
      <c r="C9" s="4" t="s">
        <v>5</v>
      </c>
      <c r="D9" s="4"/>
      <c r="E9" s="8">
        <f>'[22]Event #1'!E14+'[22]Event #2'!E14+'[22]Event #3'!E14+'[22]Event #4'!E14+'[22]Event #5'!E14+'[22]Event #6'!E14+'[22]Event #7'!E14+'[22]Event #8'!E14+'[22]Event #9'!E14+'[22]Event #10'!E14+'[22]Event #11'!E14+'[22]Event #12'!E14+'[22]Event #13'!E14+'[22]Event #14'!E14+'[22]Event #15'!E14</f>
        <v>0</v>
      </c>
      <c r="F9" s="8"/>
      <c r="G9" s="4"/>
      <c r="H9" s="4"/>
      <c r="I9" s="76"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1"/>
      <c r="B10" s="7">
        <v>608.20000000000005</v>
      </c>
      <c r="C10" s="4" t="s">
        <v>6</v>
      </c>
      <c r="D10" s="4"/>
      <c r="E10" s="8">
        <v>2700</v>
      </c>
      <c r="F10" s="9"/>
      <c r="G10" s="4"/>
      <c r="H10" s="4"/>
      <c r="I10" s="76">
        <v>818.15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>
      <c r="A11" s="1"/>
      <c r="B11" s="7">
        <v>610.20000000000005</v>
      </c>
      <c r="C11" s="4" t="s">
        <v>7</v>
      </c>
      <c r="D11" s="4"/>
      <c r="E11" s="8">
        <v>50</v>
      </c>
      <c r="F11" s="9"/>
      <c r="G11" s="4"/>
      <c r="H11" s="4"/>
      <c r="I11" s="76">
        <v>12.6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1"/>
      <c r="B12" s="7">
        <v>623</v>
      </c>
      <c r="C12" s="4" t="s">
        <v>8</v>
      </c>
      <c r="D12" s="4"/>
      <c r="E12" s="8">
        <v>600</v>
      </c>
      <c r="F12" s="9"/>
      <c r="G12" s="4"/>
      <c r="H12" s="4"/>
      <c r="I12" s="76">
        <v>570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1"/>
      <c r="B13" s="7">
        <f t="shared" ref="B13" si="0">B12+1</f>
        <v>624</v>
      </c>
      <c r="C13" s="4" t="s">
        <v>9</v>
      </c>
      <c r="D13" s="4"/>
      <c r="E13" s="8">
        <v>200</v>
      </c>
      <c r="F13" s="9"/>
      <c r="G13" s="4"/>
      <c r="H13" s="4"/>
      <c r="I13" s="76">
        <v>150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customHeight="1">
      <c r="A14" s="1"/>
      <c r="B14" s="5"/>
      <c r="C14" s="4"/>
      <c r="D14" s="4"/>
      <c r="E14" s="10">
        <f>SUM(E9:E13)</f>
        <v>3550</v>
      </c>
      <c r="F14" s="10"/>
      <c r="G14" s="4"/>
      <c r="H14" s="4"/>
      <c r="I14" s="77">
        <v>1550.75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6" customHeight="1">
      <c r="A15" s="1"/>
      <c r="B15" s="5"/>
      <c r="C15" s="4"/>
      <c r="D15" s="4"/>
      <c r="E15" s="4"/>
      <c r="F15" s="4"/>
      <c r="G15" s="4"/>
      <c r="H15" s="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customHeight="1">
      <c r="A16" s="1"/>
      <c r="B16" s="1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customHeight="1">
      <c r="A17" s="1"/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customHeight="1">
      <c r="A18" s="1"/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customHeight="1">
      <c r="A19" s="1"/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customHeight="1">
      <c r="A20" s="1"/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customHeight="1">
      <c r="A21" s="1"/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>
      <c r="A22" s="1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>
      <c r="A23" s="1"/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customHeight="1">
      <c r="A24" s="1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customHeight="1">
      <c r="A28" s="6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customHeight="1">
      <c r="A29" s="6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customHeight="1">
      <c r="A30" s="6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customHeight="1">
      <c r="A31" s="6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customHeight="1">
      <c r="A32" s="6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customHeight="1">
      <c r="A33" s="6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>
      <c r="A34" s="6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customHeight="1">
      <c r="A35" s="6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customHeight="1">
      <c r="A36" s="6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customHeight="1">
      <c r="A37" s="6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customHeight="1">
      <c r="A38" s="6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customHeight="1">
      <c r="A39" s="6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>
      <c r="A40" s="6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customHeight="1">
      <c r="A41" s="6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>
      <c r="A42" s="6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>
      <c r="A43" s="6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customHeight="1">
      <c r="A44" s="6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>
      <c r="A45" s="6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>
      <c r="A46" s="6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>
      <c r="A47" s="6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customHeight="1">
      <c r="A48" s="6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customHeight="1">
      <c r="A49" s="6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>
      <c r="A50" s="6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>
      <c r="A51" s="6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>
      <c r="A52" s="6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>
      <c r="A53" s="6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>
      <c r="A54" s="6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15.7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15.7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15.7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15.75" customHeigh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15.7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15.7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15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5.7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5.7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15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15.7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5.7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5.75" customHeigh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5.75" customHeigh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15.7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15.75" customHeigh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5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15.75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15.75" customHeigh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ht="15.75" customHeight="1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ht="15.75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 spans="1:30" ht="15.7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</row>
    <row r="78" spans="1:30" ht="15.7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</row>
    <row r="79" spans="1:30" ht="15.7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</row>
    <row r="80" spans="1:30" ht="15.7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</row>
    <row r="81" spans="1:30" ht="15.7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</row>
    <row r="82" spans="1:30" ht="15.7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</row>
    <row r="83" spans="1:30" ht="15.7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</row>
    <row r="84" spans="1:30" ht="15.7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</row>
    <row r="85" spans="1:30" ht="15.7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</row>
    <row r="86" spans="1:30" ht="15.75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</row>
    <row r="87" spans="1:30" ht="15.7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</row>
    <row r="88" spans="1:30" ht="15.75" customHeight="1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</row>
    <row r="89" spans="1:30" ht="15.75" customHeigh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</row>
    <row r="90" spans="1:30" ht="15.7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</row>
    <row r="91" spans="1:30" ht="15.7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</row>
    <row r="92" spans="1:30" ht="15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</row>
    <row r="93" spans="1:30" ht="15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</row>
    <row r="94" spans="1:30" ht="15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</row>
    <row r="95" spans="1:30" ht="15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</row>
    <row r="96" spans="1:30" ht="15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</row>
    <row r="97" spans="1:30" ht="15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</row>
    <row r="98" spans="1:30" ht="15.7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</row>
    <row r="99" spans="1:30" ht="15.7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</row>
    <row r="100" spans="1:30" ht="15.7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</row>
    <row r="101" spans="1:30" ht="15.7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</row>
    <row r="102" spans="1:30" ht="15.7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</row>
    <row r="103" spans="1:30" ht="15.7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</row>
    <row r="104" spans="1:30" ht="15.7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</row>
    <row r="105" spans="1:30" ht="15.7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</row>
    <row r="106" spans="1:30" ht="15.7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</row>
    <row r="107" spans="1:30" ht="15.7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</row>
    <row r="108" spans="1:30" ht="15.7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</row>
    <row r="109" spans="1:30" ht="15.7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</row>
    <row r="110" spans="1:30" ht="15.7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</row>
    <row r="111" spans="1:30" ht="15.7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</row>
    <row r="112" spans="1:30" ht="15.7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</row>
    <row r="113" spans="1:30" ht="15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</row>
    <row r="114" spans="1:30" ht="15.7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</row>
    <row r="115" spans="1:30" ht="15.7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</row>
    <row r="116" spans="1:30" ht="15.7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</row>
    <row r="117" spans="1:30" ht="15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</row>
    <row r="118" spans="1:30" ht="15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</row>
    <row r="119" spans="1:30" ht="15.7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</row>
    <row r="120" spans="1:30" ht="15.7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</row>
    <row r="121" spans="1:30" ht="15.7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</row>
    <row r="122" spans="1:30" ht="15.7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</row>
    <row r="123" spans="1:30" ht="15.7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</row>
    <row r="124" spans="1:30" ht="15.7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</row>
    <row r="125" spans="1:30" ht="15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</row>
    <row r="126" spans="1:30" ht="15.7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</row>
    <row r="127" spans="1:30" ht="15.7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</row>
    <row r="128" spans="1:30" ht="15.7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</row>
    <row r="129" spans="1:30" ht="15.7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</row>
    <row r="130" spans="1:30" ht="15.7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</row>
    <row r="131" spans="1:30" ht="15.7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</row>
    <row r="132" spans="1:30" ht="15.7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</row>
    <row r="133" spans="1:30" ht="15.7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</row>
    <row r="134" spans="1:30" ht="15.7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</row>
    <row r="135" spans="1:30" ht="15.7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</row>
    <row r="136" spans="1:30" ht="15.7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</row>
    <row r="137" spans="1:30" ht="15.7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</row>
    <row r="138" spans="1:30" ht="15.7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</row>
    <row r="139" spans="1:30" ht="15.7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</row>
    <row r="140" spans="1:30" ht="15.7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</row>
    <row r="141" spans="1:30" ht="15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</row>
    <row r="142" spans="1:30" ht="15.7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</row>
    <row r="143" spans="1:30" ht="15.7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</row>
    <row r="144" spans="1:30" ht="15.7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</row>
    <row r="145" spans="1:30" ht="15.7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</row>
    <row r="146" spans="1:30" ht="15.7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</row>
    <row r="147" spans="1:30" ht="15.7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</row>
    <row r="148" spans="1:30" ht="15.7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</row>
    <row r="149" spans="1:30" ht="15.7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</row>
    <row r="150" spans="1:30" ht="15.7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</row>
    <row r="151" spans="1:30" ht="15.7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</row>
    <row r="152" spans="1:30" ht="15.7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</row>
    <row r="153" spans="1:30" ht="15.7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</row>
    <row r="154" spans="1:30" ht="15.7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</row>
    <row r="155" spans="1:30" ht="15.7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</row>
    <row r="156" spans="1:30" ht="15.7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</row>
    <row r="157" spans="1:30" ht="15.7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</row>
    <row r="158" spans="1:30" ht="15.7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</row>
    <row r="159" spans="1:30" ht="15.7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</row>
    <row r="160" spans="1:30" ht="15.7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</row>
    <row r="161" spans="1:30" ht="15.7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</row>
    <row r="162" spans="1:30" ht="15.7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</row>
    <row r="163" spans="1:30" ht="15.7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</row>
    <row r="164" spans="1:30" ht="15.7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</row>
    <row r="165" spans="1:30" ht="15.7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</row>
    <row r="166" spans="1:30" ht="15.7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</row>
    <row r="167" spans="1:30" ht="15.7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</row>
    <row r="168" spans="1:30" ht="15.7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</row>
    <row r="169" spans="1:30" ht="15.7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</row>
    <row r="170" spans="1:30" ht="15.7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</row>
    <row r="171" spans="1:30" ht="15.7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</row>
    <row r="172" spans="1:30" ht="15.7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</row>
    <row r="173" spans="1:30" ht="15.7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</row>
    <row r="174" spans="1:30" ht="15.7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</row>
    <row r="175" spans="1:30" ht="15.7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</row>
    <row r="176" spans="1:30" ht="15.7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</row>
    <row r="177" spans="1:30" ht="15.7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</row>
    <row r="178" spans="1:30" ht="15.7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</row>
    <row r="179" spans="1:30" ht="15.7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</row>
    <row r="180" spans="1:30" ht="15.7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</row>
    <row r="181" spans="1:30" ht="15.7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</row>
    <row r="182" spans="1:30" ht="15.7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</row>
    <row r="183" spans="1:30" ht="15.7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</row>
    <row r="184" spans="1:30" ht="15.7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</row>
    <row r="185" spans="1:30" ht="15.7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</row>
    <row r="186" spans="1:30" ht="15.7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</row>
    <row r="187" spans="1:30" ht="15.7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</row>
    <row r="188" spans="1:30" ht="15.7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</row>
    <row r="189" spans="1:30" ht="15.7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</row>
    <row r="190" spans="1:30" ht="15.7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</row>
    <row r="191" spans="1:30" ht="15.7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</row>
    <row r="192" spans="1:30" ht="15.7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</row>
    <row r="193" spans="1:30" ht="15.7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</row>
    <row r="194" spans="1:30" ht="15.7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</row>
    <row r="195" spans="1:30" ht="15.7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</row>
    <row r="196" spans="1:30" ht="15.7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</row>
    <row r="197" spans="1:30" ht="15.7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</row>
    <row r="198" spans="1:30" ht="15.7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</row>
    <row r="199" spans="1:30" ht="15.7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</row>
    <row r="200" spans="1:30" ht="15.7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</row>
    <row r="201" spans="1:30" ht="15.7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</row>
    <row r="202" spans="1:30" ht="15.7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</row>
    <row r="203" spans="1:30" ht="15.7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</row>
    <row r="204" spans="1:30" ht="15.7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</row>
    <row r="205" spans="1:30" ht="15.7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</row>
    <row r="206" spans="1:30" ht="15.7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</row>
    <row r="207" spans="1:30" ht="15.7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</row>
    <row r="208" spans="1:30" ht="15.7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</row>
    <row r="209" spans="1:30" ht="15.7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</row>
    <row r="210" spans="1:30" ht="15.7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</row>
    <row r="211" spans="1:30" ht="15.7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</row>
    <row r="212" spans="1:30" ht="15.7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</row>
    <row r="213" spans="1:30" ht="15.7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</row>
    <row r="214" spans="1:30" ht="15.7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</row>
    <row r="215" spans="1:30" ht="15.7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</row>
    <row r="216" spans="1:30" ht="15.7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</row>
    <row r="217" spans="1:30" ht="15.7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</row>
    <row r="218" spans="1:30" ht="15.7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</row>
    <row r="219" spans="1:30" ht="15.7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</row>
    <row r="220" spans="1:30" ht="15.7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</row>
    <row r="221" spans="1:30" ht="15.75" customHeight="1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</row>
    <row r="222" spans="1:30" ht="15.75" customHeight="1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</row>
    <row r="223" spans="1:30" ht="15.75" customHeight="1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</row>
    <row r="224" spans="1:30" ht="15.75" customHeight="1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</row>
    <row r="225" spans="1:30" ht="15.75" customHeight="1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</row>
    <row r="226" spans="1:30" ht="15.75" customHeight="1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</row>
    <row r="227" spans="1:30" ht="15.75" customHeight="1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</row>
    <row r="228" spans="1:30" ht="15.75" customHeight="1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</row>
    <row r="229" spans="1:30" ht="15.75" customHeight="1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</row>
    <row r="230" spans="1:30" ht="15.75" customHeight="1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</row>
    <row r="231" spans="1:30" ht="15.75" customHeight="1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</row>
    <row r="232" spans="1:30" ht="15.75" customHeight="1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</row>
    <row r="233" spans="1:30" ht="15.75" customHeight="1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</row>
    <row r="234" spans="1:30" ht="15.75" customHeight="1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</row>
    <row r="235" spans="1:30" ht="15.75" customHeight="1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</row>
    <row r="236" spans="1:30" ht="15.75" customHeight="1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</row>
    <row r="237" spans="1:30" ht="15.75" customHeight="1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</row>
    <row r="238" spans="1:30" ht="15.75" customHeight="1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</row>
    <row r="239" spans="1:30" ht="15.75" customHeight="1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</row>
    <row r="240" spans="1:30" ht="15.75" customHeight="1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</row>
    <row r="241" spans="1:30" ht="15.75" customHeight="1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</row>
    <row r="242" spans="1:30" ht="15.75" customHeight="1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</row>
    <row r="243" spans="1:30" ht="15.75" customHeight="1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</row>
    <row r="244" spans="1:30" ht="15.75" customHeight="1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</row>
    <row r="245" spans="1:30" ht="15.75" customHeight="1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</row>
    <row r="246" spans="1:30" ht="15.75" customHeight="1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</row>
    <row r="247" spans="1:30" ht="15.75" customHeight="1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</row>
    <row r="248" spans="1:30" ht="15.75" customHeight="1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</row>
    <row r="249" spans="1:30" ht="15.75" customHeight="1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</row>
    <row r="250" spans="1:30" ht="15.75" customHeight="1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</row>
    <row r="251" spans="1:30" ht="15.75" customHeight="1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</row>
    <row r="252" spans="1:30" ht="15.75" customHeight="1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</row>
    <row r="253" spans="1:30" ht="15.75" customHeight="1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</row>
    <row r="254" spans="1:30" ht="15.75" customHeight="1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</row>
    <row r="255" spans="1:30" ht="15.75" customHeight="1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</row>
    <row r="256" spans="1:30" ht="15.75" customHeight="1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</row>
    <row r="257" spans="1:30" ht="15.75" customHeight="1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</row>
    <row r="258" spans="1:30" ht="15.75" customHeight="1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</row>
    <row r="259" spans="1:30" ht="15.75" customHeight="1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</row>
    <row r="260" spans="1:30" ht="15.75" customHeight="1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</row>
    <row r="261" spans="1:30" ht="15.75" customHeight="1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</row>
    <row r="262" spans="1:30" ht="15.75" customHeight="1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</row>
    <row r="263" spans="1:30" ht="15.75" customHeight="1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</row>
    <row r="264" spans="1:30" ht="15.75" customHeight="1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</row>
    <row r="265" spans="1:30" ht="15.75" customHeight="1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</row>
    <row r="266" spans="1:30" ht="15.75" customHeight="1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</row>
    <row r="267" spans="1:30" ht="15.75" customHeight="1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</row>
    <row r="268" spans="1:30" ht="15.75" customHeight="1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</row>
    <row r="269" spans="1:30" ht="15.75" customHeight="1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</row>
    <row r="270" spans="1:30" ht="15.75" customHeight="1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</row>
    <row r="271" spans="1:30" ht="15.75" customHeight="1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</row>
    <row r="272" spans="1:30" ht="15.75" customHeight="1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</row>
    <row r="273" spans="1:30" ht="15.75" customHeight="1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</row>
    <row r="274" spans="1:30" ht="15.75" customHeight="1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</row>
    <row r="275" spans="1:30" ht="15.75" customHeight="1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</row>
    <row r="276" spans="1:30" ht="15.75" customHeight="1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</row>
    <row r="277" spans="1:30" ht="15.75" customHeight="1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</row>
    <row r="278" spans="1:30" ht="15.75" customHeight="1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</row>
    <row r="279" spans="1:30" ht="15.75" customHeight="1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</row>
    <row r="280" spans="1:30" ht="15.75" customHeight="1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</row>
    <row r="281" spans="1:30" ht="15.75" customHeight="1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</row>
    <row r="282" spans="1:30" ht="15.75" customHeight="1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</row>
    <row r="283" spans="1:30" ht="15.75" customHeight="1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</row>
    <row r="284" spans="1:30" ht="15.75" customHeight="1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</row>
    <row r="285" spans="1:30" ht="15.75" customHeight="1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</row>
    <row r="286" spans="1:30" ht="15.75" customHeight="1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</row>
    <row r="287" spans="1:30" ht="15.75" customHeight="1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</row>
    <row r="288" spans="1:30" ht="15.75" customHeight="1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</row>
    <row r="289" spans="1:30" ht="15.75" customHeight="1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</row>
    <row r="290" spans="1:30" ht="15.75" customHeight="1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</row>
    <row r="291" spans="1:30" ht="15.75" customHeight="1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</row>
    <row r="292" spans="1:30" ht="15.75" customHeight="1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</row>
    <row r="293" spans="1:30" ht="15.75" customHeight="1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</row>
    <row r="294" spans="1:30" ht="15.75" customHeight="1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</row>
    <row r="295" spans="1:30" ht="15.75" customHeight="1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</row>
    <row r="296" spans="1:30" ht="15.75" customHeight="1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</row>
    <row r="297" spans="1:30" ht="15.75" customHeight="1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</row>
    <row r="298" spans="1:30" ht="15.75" customHeight="1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</row>
    <row r="299" spans="1:30" ht="15.75" customHeight="1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</row>
    <row r="300" spans="1:30" ht="15.75" customHeight="1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</row>
    <row r="301" spans="1:30" ht="15.75" customHeight="1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</row>
    <row r="302" spans="1:30" ht="15.75" customHeight="1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</row>
    <row r="303" spans="1:30" ht="15.75" customHeight="1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</row>
    <row r="304" spans="1:30" ht="15.75" customHeight="1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</row>
    <row r="305" spans="1:30" ht="15.75" customHeight="1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</row>
    <row r="306" spans="1:30" ht="15.75" customHeight="1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</row>
    <row r="307" spans="1:30" ht="15.75" customHeight="1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</row>
    <row r="308" spans="1:30" ht="15.75" customHeight="1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</row>
    <row r="309" spans="1:30" ht="15.75" customHeight="1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</row>
    <row r="310" spans="1:30" ht="15.75" customHeight="1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</row>
    <row r="311" spans="1:30" ht="15.75" customHeight="1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</row>
    <row r="312" spans="1:30" ht="15.75" customHeight="1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</row>
    <row r="313" spans="1:30" ht="15.75" customHeight="1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</row>
    <row r="314" spans="1:30" ht="15.75" customHeight="1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</row>
    <row r="315" spans="1:30" ht="15.75" customHeight="1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</row>
    <row r="316" spans="1:30" ht="15.75" customHeight="1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</row>
    <row r="317" spans="1:30" ht="15.75" customHeight="1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</row>
    <row r="318" spans="1:30" ht="15.75" customHeight="1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</row>
    <row r="319" spans="1:30" ht="15.75" customHeight="1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</row>
    <row r="320" spans="1:30" ht="15.75" customHeight="1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</row>
    <row r="321" spans="1:30" ht="15.75" customHeight="1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</row>
    <row r="322" spans="1:30" ht="15.75" customHeight="1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</row>
    <row r="323" spans="1:30" ht="15.75" customHeight="1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</row>
    <row r="324" spans="1:30" ht="15.75" customHeight="1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</row>
    <row r="325" spans="1:30" ht="15.75" customHeight="1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</row>
    <row r="326" spans="1:30" ht="15.75" customHeight="1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</row>
    <row r="327" spans="1:30" ht="15.75" customHeight="1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</row>
    <row r="328" spans="1:30" ht="15.75" customHeight="1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</row>
    <row r="329" spans="1:30" ht="15.75" customHeight="1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</row>
    <row r="330" spans="1:30" ht="15.75" customHeight="1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</row>
    <row r="331" spans="1:30" ht="15.75" customHeight="1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</row>
    <row r="332" spans="1:30" ht="15.75" customHeight="1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</row>
    <row r="333" spans="1:30" ht="15.75" customHeight="1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</row>
    <row r="334" spans="1:30" ht="15.75" customHeight="1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</row>
    <row r="335" spans="1:30" ht="15.75" customHeight="1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</row>
    <row r="336" spans="1:30" ht="15.75" customHeight="1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</row>
    <row r="337" spans="1:30" ht="15.75" customHeight="1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</row>
    <row r="338" spans="1:30" ht="15.75" customHeight="1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</row>
    <row r="339" spans="1:30" ht="15.75" customHeight="1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</row>
    <row r="340" spans="1:30" ht="15.75" customHeight="1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</row>
    <row r="341" spans="1:30" ht="15.75" customHeight="1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</row>
    <row r="342" spans="1:30" ht="15.75" customHeight="1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</row>
    <row r="343" spans="1:30" ht="15.75" customHeight="1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</row>
    <row r="344" spans="1:30" ht="15.75" customHeight="1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</row>
    <row r="345" spans="1:30" ht="15.75" customHeight="1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</row>
    <row r="346" spans="1:30" ht="15.75" customHeight="1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</row>
    <row r="347" spans="1:30" ht="15.75" customHeight="1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</row>
    <row r="348" spans="1:30" ht="15.75" customHeight="1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</row>
    <row r="349" spans="1:30" ht="15.75" customHeight="1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</row>
    <row r="350" spans="1:30" ht="15.75" customHeight="1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</row>
    <row r="351" spans="1:30" ht="15.75" customHeight="1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</row>
    <row r="352" spans="1:30" ht="15.75" customHeight="1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</row>
    <row r="353" spans="1:30" ht="15.75" customHeight="1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</row>
    <row r="354" spans="1:30" ht="15.75" customHeight="1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</row>
    <row r="355" spans="1:30" ht="15.75" customHeight="1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</row>
    <row r="356" spans="1:30" ht="15.75" customHeight="1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</row>
    <row r="357" spans="1:30" ht="15.75" customHeight="1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</row>
    <row r="358" spans="1:30" ht="15.75" customHeight="1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</row>
    <row r="359" spans="1:30" ht="15.75" customHeight="1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</row>
    <row r="360" spans="1:30" ht="15.75" customHeight="1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</row>
    <row r="361" spans="1:30" ht="15.75" customHeight="1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</row>
    <row r="362" spans="1:30" ht="15.75" customHeight="1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</row>
    <row r="363" spans="1:30" ht="15.75" customHeight="1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</row>
    <row r="364" spans="1:30" ht="15.75" customHeight="1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</row>
    <row r="365" spans="1:30" ht="15.75" customHeight="1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</row>
    <row r="366" spans="1:30" ht="15.75" customHeight="1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</row>
    <row r="367" spans="1:30" ht="15.75" customHeight="1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</row>
    <row r="368" spans="1:30" ht="15.75" customHeight="1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</row>
    <row r="369" spans="1:30" ht="15.75" customHeight="1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</row>
    <row r="370" spans="1:30" ht="15.75" customHeight="1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</row>
    <row r="371" spans="1:30" ht="15.75" customHeight="1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</row>
    <row r="372" spans="1:30" ht="15.75" customHeight="1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</row>
    <row r="373" spans="1:30" ht="15.75" customHeight="1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</row>
    <row r="374" spans="1:30" ht="15.75" customHeight="1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</row>
    <row r="375" spans="1:30" ht="15.75" customHeight="1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</row>
    <row r="376" spans="1:30" ht="15.75" customHeight="1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</row>
    <row r="377" spans="1:30" ht="15.75" customHeight="1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</row>
    <row r="378" spans="1:30" ht="15.75" customHeight="1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</row>
    <row r="379" spans="1:30" ht="15.75" customHeight="1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</row>
    <row r="380" spans="1:30" ht="15.75" customHeight="1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</row>
    <row r="381" spans="1:30" ht="15.75" customHeight="1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</row>
    <row r="382" spans="1:30" ht="15.75" customHeight="1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</row>
    <row r="383" spans="1:30" ht="15.75" customHeight="1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</row>
    <row r="384" spans="1:30" ht="15.75" customHeight="1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</row>
    <row r="385" spans="1:30" ht="15.75" customHeight="1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</row>
    <row r="386" spans="1:30" ht="15.75" customHeight="1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</row>
    <row r="387" spans="1:30" ht="15.75" customHeight="1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</row>
    <row r="388" spans="1:30" ht="15.75" customHeight="1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</row>
    <row r="389" spans="1:30" ht="15.75" customHeight="1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</row>
    <row r="390" spans="1:30" ht="15.75" customHeight="1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</row>
    <row r="391" spans="1:30" ht="15.75" customHeight="1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</row>
    <row r="392" spans="1:30" ht="15.75" customHeight="1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</row>
    <row r="393" spans="1:30" ht="15.75" customHeight="1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</row>
    <row r="394" spans="1:30" ht="15.75" customHeight="1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</row>
    <row r="395" spans="1:30" ht="15.75" customHeight="1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</row>
    <row r="396" spans="1:30" ht="15.75" customHeight="1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</row>
    <row r="397" spans="1:30" ht="15.75" customHeight="1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</row>
    <row r="398" spans="1:30" ht="15.75" customHeight="1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</row>
    <row r="399" spans="1:30" ht="15.75" customHeight="1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</row>
    <row r="400" spans="1:30" ht="15.75" customHeight="1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</row>
    <row r="401" spans="1:30" ht="15.75" customHeight="1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</row>
    <row r="402" spans="1:30" ht="15.75" customHeight="1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</row>
    <row r="403" spans="1:30" ht="15.75" customHeight="1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</row>
    <row r="404" spans="1:30" ht="15.75" customHeight="1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</row>
    <row r="405" spans="1:30" ht="15.75" customHeight="1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</row>
    <row r="406" spans="1:30" ht="15.75" customHeight="1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</row>
    <row r="407" spans="1:30" ht="15.75" customHeight="1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</row>
    <row r="408" spans="1:30" ht="15.75" customHeight="1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</row>
    <row r="409" spans="1:30" ht="15.75" customHeight="1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</row>
    <row r="410" spans="1:30" ht="15.75" customHeight="1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</row>
    <row r="411" spans="1:30" ht="15.75" customHeight="1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</row>
    <row r="412" spans="1:30" ht="15.75" customHeight="1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</row>
    <row r="413" spans="1:30" ht="15.75" customHeight="1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</row>
    <row r="414" spans="1:30" ht="15.75" customHeight="1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</row>
    <row r="415" spans="1:30" ht="15.75" customHeight="1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</row>
    <row r="416" spans="1:30" ht="15.75" customHeight="1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</row>
    <row r="417" spans="1:30" ht="15.75" customHeight="1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</row>
    <row r="418" spans="1:30" ht="15.75" customHeight="1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</row>
    <row r="419" spans="1:30" ht="15.75" customHeight="1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</row>
    <row r="420" spans="1:30" ht="15.75" customHeight="1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</row>
    <row r="421" spans="1:30" ht="15.75" customHeight="1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</row>
    <row r="422" spans="1:30" ht="15.75" customHeight="1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</row>
    <row r="423" spans="1:30" ht="15.75" customHeight="1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</row>
    <row r="424" spans="1:30" ht="15.75" customHeight="1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</row>
    <row r="425" spans="1:30" ht="15.75" customHeight="1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</row>
    <row r="426" spans="1:30" ht="15.75" customHeight="1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</row>
    <row r="427" spans="1:30" ht="15.75" customHeight="1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</row>
    <row r="428" spans="1:30" ht="15.75" customHeight="1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</row>
    <row r="429" spans="1:30" ht="15.75" customHeight="1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</row>
    <row r="430" spans="1:30" ht="15.75" customHeight="1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</row>
    <row r="431" spans="1:30" ht="15.75" customHeight="1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</row>
    <row r="432" spans="1:30" ht="15.75" customHeight="1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</row>
    <row r="433" spans="1:30" ht="15.75" customHeight="1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</row>
    <row r="434" spans="1:30" ht="15.75" customHeight="1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</row>
    <row r="435" spans="1:30" ht="15.75" customHeight="1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</row>
    <row r="436" spans="1:30" ht="15.75" customHeight="1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</row>
    <row r="437" spans="1:30" ht="15.75" customHeight="1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</row>
    <row r="438" spans="1:30" ht="15.75" customHeight="1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</row>
    <row r="439" spans="1:30" ht="15.75" customHeight="1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</row>
    <row r="440" spans="1:30" ht="15.75" customHeight="1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</row>
    <row r="441" spans="1:30" ht="15.75" customHeight="1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</row>
    <row r="442" spans="1:30" ht="15.75" customHeight="1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</row>
    <row r="443" spans="1:30" ht="15.75" customHeight="1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</row>
    <row r="444" spans="1:30" ht="15.75" customHeight="1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</row>
    <row r="445" spans="1:30" ht="15.75" customHeight="1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</row>
    <row r="446" spans="1:30" ht="15.75" customHeight="1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</row>
    <row r="447" spans="1:30" ht="15.75" customHeight="1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</row>
    <row r="448" spans="1:30" ht="15.75" customHeight="1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</row>
    <row r="449" spans="1:30" ht="15.75" customHeight="1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</row>
    <row r="450" spans="1:30" ht="15.75" customHeight="1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</row>
    <row r="451" spans="1:30" ht="15.75" customHeight="1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</row>
    <row r="452" spans="1:30" ht="15.75" customHeight="1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</row>
    <row r="453" spans="1:30" ht="15.75" customHeight="1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</row>
    <row r="454" spans="1:30" ht="15.75" customHeight="1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</row>
    <row r="455" spans="1:30" ht="15.75" customHeight="1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</row>
    <row r="456" spans="1:30" ht="15.75" customHeight="1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</row>
    <row r="457" spans="1:30" ht="15.75" customHeight="1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</row>
    <row r="458" spans="1:30" ht="15.75" customHeight="1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</row>
    <row r="459" spans="1:30" ht="15.75" customHeight="1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</row>
    <row r="460" spans="1:30" ht="15.75" customHeight="1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</row>
    <row r="461" spans="1:30" ht="15.75" customHeight="1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</row>
    <row r="462" spans="1:30" ht="15.75" customHeight="1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</row>
    <row r="463" spans="1:30" ht="15.75" customHeight="1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</row>
    <row r="464" spans="1:30" ht="15.75" customHeight="1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</row>
    <row r="465" spans="1:30" ht="15.75" customHeight="1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</row>
    <row r="466" spans="1:30" ht="15.75" customHeight="1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</row>
    <row r="467" spans="1:30" ht="15.75" customHeight="1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</row>
    <row r="468" spans="1:30" ht="15.75" customHeight="1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</row>
    <row r="469" spans="1:30" ht="15.75" customHeight="1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</row>
    <row r="470" spans="1:30" ht="15.75" customHeight="1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</row>
    <row r="471" spans="1:30" ht="15.75" customHeight="1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</row>
    <row r="472" spans="1:30" ht="15.75" customHeight="1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</row>
    <row r="473" spans="1:30" ht="15.75" customHeight="1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</row>
    <row r="474" spans="1:30" ht="15.75" customHeight="1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</row>
    <row r="475" spans="1:30" ht="15.75" customHeight="1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</row>
    <row r="476" spans="1:30" ht="15.75" customHeight="1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</row>
    <row r="477" spans="1:30" ht="15.75" customHeight="1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</row>
    <row r="478" spans="1:30" ht="15.75" customHeight="1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</row>
    <row r="479" spans="1:30" ht="15.75" customHeight="1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</row>
    <row r="480" spans="1:30" ht="15.75" customHeight="1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</row>
    <row r="481" spans="1:30" ht="15.75" customHeight="1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</row>
    <row r="482" spans="1:30" ht="15.75" customHeight="1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</row>
    <row r="483" spans="1:30" ht="15.75" customHeight="1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</row>
    <row r="484" spans="1:30" ht="15.75" customHeight="1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</row>
    <row r="485" spans="1:30" ht="15.75" customHeight="1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</row>
    <row r="486" spans="1:30" ht="15.75" customHeight="1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</row>
    <row r="487" spans="1:30" ht="15.75" customHeight="1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</row>
    <row r="488" spans="1:30" ht="15.75" customHeight="1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</row>
    <row r="489" spans="1:30" ht="15.75" customHeight="1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</row>
    <row r="490" spans="1:30" ht="15.75" customHeight="1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</row>
    <row r="491" spans="1:30" ht="15.75" customHeight="1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</row>
    <row r="492" spans="1:30" ht="15.75" customHeight="1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</row>
    <row r="493" spans="1:30" ht="15.75" customHeight="1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</row>
    <row r="494" spans="1:30" ht="15.75" customHeight="1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</row>
    <row r="495" spans="1:30" ht="15.75" customHeight="1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</row>
    <row r="496" spans="1:30" ht="15.75" customHeight="1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</row>
    <row r="497" spans="1:30" ht="15.75" customHeight="1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</row>
    <row r="498" spans="1:30" ht="15.75" customHeight="1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</row>
    <row r="499" spans="1:30" ht="15.75" customHeight="1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</row>
    <row r="500" spans="1:30" ht="15.75" customHeight="1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</row>
    <row r="501" spans="1:30" ht="15.75" customHeight="1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</row>
    <row r="502" spans="1:30" ht="15.75" customHeight="1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</row>
    <row r="503" spans="1:30" ht="15.75" customHeight="1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</row>
    <row r="504" spans="1:30" ht="15.75" customHeight="1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</row>
    <row r="505" spans="1:30" ht="15.75" customHeight="1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</row>
    <row r="506" spans="1:30" ht="15.75" customHeight="1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</row>
    <row r="507" spans="1:30" ht="15.75" customHeight="1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</row>
    <row r="508" spans="1:30" ht="15.75" customHeight="1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</row>
    <row r="509" spans="1:30" ht="15.75" customHeight="1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</row>
    <row r="510" spans="1:30" ht="15.75" customHeight="1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</row>
    <row r="511" spans="1:30" ht="15.75" customHeight="1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</row>
    <row r="512" spans="1:30" ht="15.75" customHeight="1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</row>
    <row r="513" spans="1:30" ht="15.75" customHeight="1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</row>
    <row r="514" spans="1:30" ht="15.75" customHeight="1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</row>
    <row r="515" spans="1:30" ht="15.75" customHeight="1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</row>
    <row r="516" spans="1:30" ht="15.75" customHeight="1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</row>
    <row r="517" spans="1:30" ht="15.75" customHeight="1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</row>
    <row r="518" spans="1:30" ht="15.75" customHeight="1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</row>
    <row r="519" spans="1:30" ht="15.75" customHeight="1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</row>
    <row r="520" spans="1:30" ht="15.75" customHeight="1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</row>
    <row r="521" spans="1:30" ht="15.75" customHeight="1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</row>
    <row r="522" spans="1:30" ht="15.75" customHeight="1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</row>
    <row r="523" spans="1:30" ht="15.75" customHeight="1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</row>
    <row r="524" spans="1:30" ht="15.75" customHeight="1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</row>
    <row r="525" spans="1:30" ht="15.75" customHeight="1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</row>
    <row r="526" spans="1:30" ht="15.75" customHeight="1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</row>
    <row r="527" spans="1:30" ht="15.75" customHeight="1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</row>
    <row r="528" spans="1:30" ht="15.75" customHeight="1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</row>
    <row r="529" spans="1:30" ht="15.75" customHeight="1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</row>
    <row r="530" spans="1:30" ht="15.75" customHeight="1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</row>
    <row r="531" spans="1:30" ht="15.75" customHeight="1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</row>
    <row r="532" spans="1:30" ht="15.75" customHeight="1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</row>
    <row r="533" spans="1:30" ht="15.75" customHeight="1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</row>
    <row r="534" spans="1:30" ht="15.75" customHeight="1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</row>
    <row r="535" spans="1:30" ht="15.75" customHeight="1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</row>
    <row r="536" spans="1:30" ht="15.75" customHeight="1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</row>
    <row r="537" spans="1:30" ht="15.75" customHeight="1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</row>
    <row r="538" spans="1:30" ht="15.75" customHeight="1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</row>
    <row r="539" spans="1:30" ht="15.75" customHeight="1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</row>
    <row r="540" spans="1:30" ht="15.75" customHeight="1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</row>
    <row r="541" spans="1:30" ht="15.75" customHeight="1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</row>
    <row r="542" spans="1:30" ht="15.75" customHeight="1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</row>
    <row r="543" spans="1:30" ht="15.75" customHeight="1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</row>
    <row r="544" spans="1:30" ht="15.75" customHeight="1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</row>
    <row r="545" spans="1:30" ht="15.75" customHeight="1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</row>
    <row r="546" spans="1:30" ht="15.75" customHeight="1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</row>
    <row r="547" spans="1:30" ht="15.75" customHeight="1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</row>
    <row r="548" spans="1:30" ht="15.75" customHeight="1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</row>
    <row r="549" spans="1:30" ht="15.75" customHeight="1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</row>
    <row r="550" spans="1:30" ht="15.75" customHeight="1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</row>
    <row r="551" spans="1:30" ht="15.75" customHeight="1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</row>
    <row r="552" spans="1:30" ht="15.75" customHeight="1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</row>
    <row r="553" spans="1:30" ht="15.75" customHeight="1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</row>
    <row r="554" spans="1:30" ht="15.75" customHeight="1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</row>
    <row r="555" spans="1:30" ht="15.75" customHeight="1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</row>
    <row r="556" spans="1:30" ht="15.75" customHeight="1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</row>
    <row r="557" spans="1:30" ht="15.75" customHeight="1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</row>
    <row r="558" spans="1:30" ht="15.75" customHeight="1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</row>
    <row r="559" spans="1:30" ht="15.75" customHeight="1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</row>
    <row r="560" spans="1:30" ht="15.75" customHeight="1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</row>
    <row r="561" spans="1:30" ht="15.75" customHeight="1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</row>
    <row r="562" spans="1:30" ht="15.75" customHeight="1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</row>
    <row r="563" spans="1:30" ht="15.75" customHeight="1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</row>
    <row r="564" spans="1:30" ht="15.75" customHeight="1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</row>
    <row r="565" spans="1:30" ht="15.75" customHeight="1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</row>
    <row r="566" spans="1:30" ht="15.75" customHeight="1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</row>
    <row r="567" spans="1:30" ht="15.75" customHeight="1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</row>
    <row r="568" spans="1:30" ht="15.75" customHeight="1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</row>
    <row r="569" spans="1:30" ht="15.75" customHeight="1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</row>
    <row r="570" spans="1:30" ht="15.75" customHeight="1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</row>
    <row r="571" spans="1:30" ht="15.75" customHeight="1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</row>
    <row r="572" spans="1:30" ht="15.75" customHeight="1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</row>
    <row r="573" spans="1:30" ht="15.75" customHeight="1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</row>
    <row r="574" spans="1:30" ht="15.75" customHeight="1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</row>
    <row r="575" spans="1:30" ht="15.75" customHeight="1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</row>
    <row r="576" spans="1:30" ht="15.75" customHeight="1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</row>
    <row r="577" spans="1:30" ht="15.75" customHeight="1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</row>
    <row r="578" spans="1:30" ht="15.75" customHeight="1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</row>
    <row r="579" spans="1:30" ht="15.75" customHeight="1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</row>
    <row r="580" spans="1:30" ht="15.75" customHeight="1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</row>
    <row r="581" spans="1:30" ht="15.75" customHeight="1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</row>
    <row r="582" spans="1:30" ht="15.75" customHeight="1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</row>
    <row r="583" spans="1:30" ht="15.75" customHeight="1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</row>
    <row r="584" spans="1:30" ht="15.75" customHeight="1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</row>
    <row r="585" spans="1:30" ht="15.75" customHeight="1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</row>
    <row r="586" spans="1:30" ht="15.75" customHeight="1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</row>
    <row r="587" spans="1:30" ht="15.75" customHeight="1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</row>
    <row r="588" spans="1:30" ht="15.75" customHeight="1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</row>
    <row r="589" spans="1:30" ht="15.75" customHeight="1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</row>
    <row r="590" spans="1:30" ht="15.75" customHeight="1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</row>
    <row r="591" spans="1:30" ht="15.75" customHeight="1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</row>
    <row r="592" spans="1:30" ht="15.75" customHeight="1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</row>
    <row r="593" spans="1:30" ht="15.75" customHeight="1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</row>
    <row r="594" spans="1:30" ht="15.75" customHeight="1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</row>
    <row r="595" spans="1:30" ht="15.75" customHeight="1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</row>
    <row r="596" spans="1:30" ht="15.75" customHeight="1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</row>
    <row r="597" spans="1:30" ht="15.75" customHeight="1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</row>
    <row r="598" spans="1:30" ht="15.75" customHeight="1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</row>
    <row r="599" spans="1:30" ht="15.75" customHeight="1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</row>
    <row r="600" spans="1:30" ht="15.75" customHeight="1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</row>
    <row r="601" spans="1:30" ht="15.75" customHeight="1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</row>
    <row r="602" spans="1:30" ht="15.75" customHeight="1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</row>
    <row r="603" spans="1:30" ht="15.75" customHeight="1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</row>
    <row r="604" spans="1:30" ht="15.75" customHeight="1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</row>
    <row r="605" spans="1:30" ht="15.75" customHeight="1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</row>
    <row r="606" spans="1:30" ht="15.75" customHeight="1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</row>
    <row r="607" spans="1:30" ht="15.75" customHeight="1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</row>
    <row r="608" spans="1:30" ht="15.75" customHeight="1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</row>
    <row r="609" spans="1:30" ht="15.75" customHeight="1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</row>
    <row r="610" spans="1:30" ht="15.75" customHeight="1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</row>
    <row r="611" spans="1:30" ht="15.75" customHeight="1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</row>
    <row r="612" spans="1:30" ht="15.75" customHeight="1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</row>
    <row r="613" spans="1:30" ht="15.75" customHeight="1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</row>
    <row r="614" spans="1:30" ht="15.75" customHeight="1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</row>
    <row r="615" spans="1:30" ht="15.75" customHeight="1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</row>
    <row r="616" spans="1:30" ht="15.75" customHeight="1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</row>
    <row r="617" spans="1:30" ht="15.75" customHeight="1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</row>
    <row r="618" spans="1:30" ht="15.75" customHeight="1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</row>
    <row r="619" spans="1:30" ht="15.75" customHeight="1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</row>
    <row r="620" spans="1:30" ht="15.75" customHeight="1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</row>
    <row r="621" spans="1:30" ht="15.75" customHeight="1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</row>
    <row r="622" spans="1:30" ht="15.75" customHeight="1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</row>
    <row r="623" spans="1:30" ht="15.75" customHeight="1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</row>
    <row r="624" spans="1:30" ht="15.75" customHeight="1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</row>
    <row r="625" spans="1:30" ht="15.75" customHeight="1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</row>
    <row r="626" spans="1:30" ht="15.75" customHeight="1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</row>
    <row r="627" spans="1:30" ht="15.75" customHeight="1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</row>
    <row r="628" spans="1:30" ht="15.75" customHeight="1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</row>
    <row r="629" spans="1:30" ht="15.75" customHeight="1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</row>
    <row r="630" spans="1:30" ht="15.75" customHeight="1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</row>
    <row r="631" spans="1:30" ht="15.75" customHeight="1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</row>
    <row r="632" spans="1:30" ht="15.75" customHeight="1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</row>
    <row r="633" spans="1:30" ht="15.75" customHeight="1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</row>
    <row r="634" spans="1:30" ht="15.75" customHeight="1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</row>
    <row r="635" spans="1:30" ht="15.75" customHeight="1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</row>
    <row r="636" spans="1:30" ht="15.75" customHeight="1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</row>
    <row r="637" spans="1:30" ht="15.75" customHeight="1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</row>
    <row r="638" spans="1:30" ht="15.75" customHeight="1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</row>
    <row r="639" spans="1:30" ht="15.75" customHeight="1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</row>
    <row r="640" spans="1:30" ht="15.75" customHeight="1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</row>
    <row r="641" spans="1:30" ht="15.75" customHeight="1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</row>
    <row r="642" spans="1:30" ht="15.75" customHeight="1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</row>
    <row r="643" spans="1:30" ht="15.75" customHeight="1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</row>
    <row r="644" spans="1:30" ht="15.75" customHeight="1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</row>
    <row r="645" spans="1:30" ht="15.75" customHeight="1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</row>
    <row r="646" spans="1:30" ht="15.75" customHeight="1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</row>
    <row r="647" spans="1:30" ht="15.75" customHeight="1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</row>
    <row r="648" spans="1:30" ht="15.75" customHeight="1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</row>
    <row r="649" spans="1:30" ht="15.75" customHeight="1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</row>
    <row r="650" spans="1:30" ht="15.75" customHeight="1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</row>
    <row r="651" spans="1:30" ht="15.75" customHeight="1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</row>
    <row r="652" spans="1:30" ht="15.75" customHeight="1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</row>
    <row r="653" spans="1:30" ht="15.75" customHeight="1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</row>
    <row r="654" spans="1:30" ht="15.75" customHeight="1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</row>
    <row r="655" spans="1:30" ht="15.75" customHeight="1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</row>
    <row r="656" spans="1:30" ht="15.75" customHeight="1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</row>
    <row r="657" spans="1:30" ht="15.75" customHeight="1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</row>
    <row r="658" spans="1:30" ht="15.75" customHeight="1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</row>
    <row r="659" spans="1:30" ht="15.75" customHeight="1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</row>
    <row r="660" spans="1:30" ht="15.75" customHeight="1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</row>
    <row r="661" spans="1:30" ht="15.75" customHeight="1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</row>
    <row r="662" spans="1:30" ht="15.75" customHeight="1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</row>
    <row r="663" spans="1:30" ht="15.75" customHeight="1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</row>
    <row r="664" spans="1:30" ht="15.75" customHeight="1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</row>
    <row r="665" spans="1:30" ht="15.75" customHeight="1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</row>
    <row r="666" spans="1:30" ht="15.75" customHeight="1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</row>
    <row r="667" spans="1:30" ht="15.75" customHeight="1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</row>
    <row r="668" spans="1:30" ht="15.75" customHeight="1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</row>
    <row r="669" spans="1:30" ht="15.75" customHeight="1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</row>
    <row r="670" spans="1:30" ht="15.75" customHeight="1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</row>
    <row r="671" spans="1:30" ht="15.75" customHeight="1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</row>
    <row r="672" spans="1:30" ht="15.75" customHeight="1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</row>
    <row r="673" spans="1:30" ht="15.75" customHeight="1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</row>
    <row r="674" spans="1:30" ht="15.75" customHeight="1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</row>
    <row r="675" spans="1:30" ht="15.75" customHeight="1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</row>
    <row r="676" spans="1:30" ht="15.75" customHeight="1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</row>
    <row r="677" spans="1:30" ht="15.75" customHeight="1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</row>
    <row r="678" spans="1:30" ht="15.75" customHeight="1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</row>
    <row r="679" spans="1:30" ht="15.75" customHeight="1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</row>
    <row r="680" spans="1:30" ht="15.75" customHeight="1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</row>
    <row r="681" spans="1:30" ht="15.75" customHeight="1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</row>
    <row r="682" spans="1:30" ht="15.75" customHeight="1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</row>
    <row r="683" spans="1:30" ht="15.75" customHeight="1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</row>
    <row r="684" spans="1:30" ht="15.75" customHeight="1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</row>
    <row r="685" spans="1:30" ht="15.75" customHeight="1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</row>
    <row r="686" spans="1:30" ht="15.75" customHeight="1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</row>
    <row r="687" spans="1:30" ht="15.75" customHeight="1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</row>
    <row r="688" spans="1:30" ht="15.75" customHeight="1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</row>
    <row r="689" spans="1:30" ht="15.75" customHeight="1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</row>
    <row r="690" spans="1:30" ht="15.75" customHeight="1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</row>
    <row r="691" spans="1:30" ht="15.75" customHeight="1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</row>
    <row r="692" spans="1:30" ht="15.75" customHeight="1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</row>
    <row r="693" spans="1:30" ht="15.75" customHeight="1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</row>
    <row r="694" spans="1:30" ht="15.75" customHeight="1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</row>
    <row r="695" spans="1:30" ht="15.75" customHeight="1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</row>
    <row r="696" spans="1:30" ht="15.75" customHeight="1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</row>
    <row r="697" spans="1:30" ht="15.75" customHeight="1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</row>
    <row r="698" spans="1:30" ht="15.75" customHeight="1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</row>
    <row r="699" spans="1:30" ht="15.75" customHeight="1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</row>
    <row r="700" spans="1:30" ht="15.75" customHeight="1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</row>
    <row r="701" spans="1:30" ht="15.75" customHeight="1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</row>
    <row r="702" spans="1:30" ht="15.75" customHeight="1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</row>
    <row r="703" spans="1:30" ht="15.75" customHeight="1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</row>
    <row r="704" spans="1:30" ht="15.75" customHeight="1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</row>
    <row r="705" spans="1:30" ht="15.75" customHeight="1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</row>
    <row r="706" spans="1:30" ht="15.75" customHeight="1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</row>
    <row r="707" spans="1:30" ht="15.75" customHeight="1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</row>
    <row r="708" spans="1:30" ht="15.75" customHeight="1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</row>
    <row r="709" spans="1:30" ht="15.75" customHeight="1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</row>
    <row r="710" spans="1:30" ht="15.75" customHeight="1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</row>
    <row r="711" spans="1:30" ht="15.75" customHeight="1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</row>
    <row r="712" spans="1:30" ht="15.75" customHeight="1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</row>
    <row r="713" spans="1:30" ht="15.75" customHeight="1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</row>
    <row r="714" spans="1:30" ht="15.75" customHeight="1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</row>
    <row r="715" spans="1:30" ht="15.75" customHeight="1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</row>
    <row r="716" spans="1:30" ht="15.75" customHeight="1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</row>
    <row r="717" spans="1:30" ht="15.75" customHeight="1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</row>
    <row r="718" spans="1:30" ht="15.75" customHeight="1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</row>
    <row r="719" spans="1:30" ht="15.75" customHeight="1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</row>
    <row r="720" spans="1:30" ht="15.75" customHeight="1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</row>
    <row r="721" spans="1:30" ht="15.75" customHeight="1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</row>
    <row r="722" spans="1:30" ht="15.75" customHeight="1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</row>
    <row r="723" spans="1:30" ht="15.75" customHeight="1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</row>
    <row r="724" spans="1:30" ht="15.75" customHeight="1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</row>
    <row r="725" spans="1:30" ht="15.75" customHeight="1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</row>
    <row r="726" spans="1:30" ht="15.75" customHeight="1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</row>
    <row r="727" spans="1:30" ht="15.75" customHeight="1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</row>
    <row r="728" spans="1:30" ht="15.75" customHeight="1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</row>
    <row r="729" spans="1:30" ht="15.75" customHeight="1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</row>
    <row r="730" spans="1:30" ht="15.75" customHeight="1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</row>
    <row r="731" spans="1:30" ht="15.75" customHeight="1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</row>
    <row r="732" spans="1:30" ht="15.75" customHeight="1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</row>
    <row r="733" spans="1:30" ht="15.75" customHeight="1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</row>
    <row r="734" spans="1:30" ht="15.75" customHeight="1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</row>
    <row r="735" spans="1:30" ht="15.75" customHeight="1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</row>
    <row r="736" spans="1:30" ht="15.75" customHeight="1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</row>
    <row r="737" spans="1:30" ht="15.75" customHeight="1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</row>
    <row r="738" spans="1:30" ht="15.75" customHeight="1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</row>
    <row r="739" spans="1:30" ht="15.75" customHeight="1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</row>
    <row r="740" spans="1:30" ht="15.75" customHeight="1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</row>
    <row r="741" spans="1:30" ht="15.75" customHeight="1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</row>
    <row r="742" spans="1:30" ht="15.75" customHeight="1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</row>
    <row r="743" spans="1:30" ht="15.75" customHeight="1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</row>
    <row r="744" spans="1:30" ht="15.75" customHeight="1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</row>
    <row r="745" spans="1:30" ht="15.75" customHeight="1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</row>
    <row r="746" spans="1:30" ht="15.75" customHeight="1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</row>
    <row r="747" spans="1:30" ht="15.75" customHeight="1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</row>
    <row r="748" spans="1:30" ht="15.75" customHeight="1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</row>
    <row r="749" spans="1:30" ht="15.75" customHeight="1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  <c r="AB749" s="68"/>
      <c r="AC749" s="68"/>
      <c r="AD749" s="68"/>
    </row>
    <row r="750" spans="1:30" ht="15.75" customHeight="1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  <c r="AB750" s="68"/>
      <c r="AC750" s="68"/>
      <c r="AD750" s="68"/>
    </row>
    <row r="751" spans="1:30" ht="15.75" customHeight="1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  <c r="AB751" s="68"/>
      <c r="AC751" s="68"/>
      <c r="AD751" s="68"/>
    </row>
    <row r="752" spans="1:30" ht="15.75" customHeight="1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  <c r="AB752" s="68"/>
      <c r="AC752" s="68"/>
      <c r="AD752" s="68"/>
    </row>
    <row r="753" spans="1:30" ht="15.75" customHeight="1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  <c r="AC753" s="68"/>
      <c r="AD753" s="68"/>
    </row>
    <row r="754" spans="1:30" ht="15.75" customHeight="1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  <c r="AC754" s="68"/>
      <c r="AD754" s="68"/>
    </row>
    <row r="755" spans="1:30" ht="15.75" customHeight="1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  <c r="AB755" s="68"/>
      <c r="AC755" s="68"/>
      <c r="AD755" s="68"/>
    </row>
    <row r="756" spans="1:30" ht="15.75" customHeight="1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  <c r="AB756" s="68"/>
      <c r="AC756" s="68"/>
      <c r="AD756" s="68"/>
    </row>
    <row r="757" spans="1:30" ht="15.75" customHeight="1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  <c r="AB757" s="68"/>
      <c r="AC757" s="68"/>
      <c r="AD757" s="68"/>
    </row>
    <row r="758" spans="1:30" ht="15.75" customHeight="1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  <c r="AB758" s="68"/>
      <c r="AC758" s="68"/>
      <c r="AD758" s="68"/>
    </row>
    <row r="759" spans="1:30" ht="15.75" customHeight="1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  <c r="AC759" s="68"/>
      <c r="AD759" s="68"/>
    </row>
    <row r="760" spans="1:30" ht="15.75" customHeight="1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  <c r="AC760" s="68"/>
      <c r="AD760" s="68"/>
    </row>
    <row r="761" spans="1:30" ht="15.75" customHeight="1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  <c r="AC761" s="68"/>
      <c r="AD761" s="68"/>
    </row>
    <row r="762" spans="1:30" ht="15.75" customHeight="1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  <c r="AC762" s="68"/>
      <c r="AD762" s="68"/>
    </row>
    <row r="763" spans="1:30" ht="15.75" customHeight="1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  <c r="AC763" s="68"/>
      <c r="AD763" s="68"/>
    </row>
    <row r="764" spans="1:30" ht="15.75" customHeight="1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  <c r="AB764" s="68"/>
      <c r="AC764" s="68"/>
      <c r="AD764" s="68"/>
    </row>
    <row r="765" spans="1:30" ht="15.75" customHeight="1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  <c r="AB765" s="68"/>
      <c r="AC765" s="68"/>
      <c r="AD765" s="68"/>
    </row>
    <row r="766" spans="1:30" ht="15.75" customHeight="1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  <c r="AB766" s="68"/>
      <c r="AC766" s="68"/>
      <c r="AD766" s="68"/>
    </row>
    <row r="767" spans="1:30" ht="15.75" customHeight="1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  <c r="AB767" s="68"/>
      <c r="AC767" s="68"/>
      <c r="AD767" s="68"/>
    </row>
    <row r="768" spans="1:30" ht="15.75" customHeight="1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  <c r="AC768" s="68"/>
      <c r="AD768" s="68"/>
    </row>
    <row r="769" spans="1:30" ht="15.75" customHeight="1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  <c r="AB769" s="68"/>
      <c r="AC769" s="68"/>
      <c r="AD769" s="68"/>
    </row>
    <row r="770" spans="1:30" ht="15.75" customHeight="1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  <c r="AB770" s="68"/>
      <c r="AC770" s="68"/>
      <c r="AD770" s="68"/>
    </row>
    <row r="771" spans="1:30" ht="15.75" customHeight="1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  <c r="AC771" s="68"/>
      <c r="AD771" s="68"/>
    </row>
    <row r="772" spans="1:30" ht="15.75" customHeight="1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  <c r="AC772" s="68"/>
      <c r="AD772" s="68"/>
    </row>
    <row r="773" spans="1:30" ht="15.75" customHeight="1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  <c r="AB773" s="68"/>
      <c r="AC773" s="68"/>
      <c r="AD773" s="68"/>
    </row>
    <row r="774" spans="1:30" ht="15.75" customHeight="1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  <c r="AB774" s="68"/>
      <c r="AC774" s="68"/>
      <c r="AD774" s="68"/>
    </row>
    <row r="775" spans="1:30" ht="15.75" customHeight="1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  <c r="AB775" s="68"/>
      <c r="AC775" s="68"/>
      <c r="AD775" s="68"/>
    </row>
    <row r="776" spans="1:30" ht="15.75" customHeight="1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  <c r="AB776" s="68"/>
      <c r="AC776" s="68"/>
      <c r="AD776" s="68"/>
    </row>
    <row r="777" spans="1:30" ht="15.75" customHeight="1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  <c r="AC777" s="68"/>
      <c r="AD777" s="68"/>
    </row>
    <row r="778" spans="1:30" ht="15.75" customHeight="1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  <c r="AC778" s="68"/>
      <c r="AD778" s="68"/>
    </row>
    <row r="779" spans="1:30" ht="15.75" customHeight="1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  <c r="AB779" s="68"/>
      <c r="AC779" s="68"/>
      <c r="AD779" s="68"/>
    </row>
    <row r="780" spans="1:30" ht="15.75" customHeight="1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  <c r="AB780" s="68"/>
      <c r="AC780" s="68"/>
      <c r="AD780" s="68"/>
    </row>
    <row r="781" spans="1:30" ht="15.75" customHeight="1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  <c r="AC781" s="68"/>
      <c r="AD781" s="68"/>
    </row>
    <row r="782" spans="1:30" ht="15.75" customHeight="1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  <c r="AB782" s="68"/>
      <c r="AC782" s="68"/>
      <c r="AD782" s="68"/>
    </row>
    <row r="783" spans="1:30" ht="15.75" customHeight="1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  <c r="AC783" s="68"/>
      <c r="AD783" s="68"/>
    </row>
    <row r="784" spans="1:30" ht="15.75" customHeight="1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  <c r="AB784" s="68"/>
      <c r="AC784" s="68"/>
      <c r="AD784" s="68"/>
    </row>
    <row r="785" spans="1:30" ht="15.75" customHeight="1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  <c r="AB785" s="68"/>
      <c r="AC785" s="68"/>
      <c r="AD785" s="68"/>
    </row>
    <row r="786" spans="1:30" ht="15.75" customHeight="1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  <c r="AB786" s="68"/>
      <c r="AC786" s="68"/>
      <c r="AD786" s="68"/>
    </row>
    <row r="787" spans="1:30" ht="15.75" customHeight="1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  <c r="AB787" s="68"/>
      <c r="AC787" s="68"/>
      <c r="AD787" s="68"/>
    </row>
    <row r="788" spans="1:30" ht="15.75" customHeight="1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  <c r="AB788" s="68"/>
      <c r="AC788" s="68"/>
      <c r="AD788" s="68"/>
    </row>
    <row r="789" spans="1:30" ht="15.75" customHeight="1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  <c r="AB789" s="68"/>
      <c r="AC789" s="68"/>
      <c r="AD789" s="68"/>
    </row>
    <row r="790" spans="1:30" ht="15.75" customHeight="1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  <c r="AB790" s="68"/>
      <c r="AC790" s="68"/>
      <c r="AD790" s="68"/>
    </row>
    <row r="791" spans="1:30" ht="15.75" customHeight="1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  <c r="AB791" s="68"/>
      <c r="AC791" s="68"/>
      <c r="AD791" s="68"/>
    </row>
    <row r="792" spans="1:30" ht="15.75" customHeight="1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  <c r="AB792" s="68"/>
      <c r="AC792" s="68"/>
      <c r="AD792" s="68"/>
    </row>
    <row r="793" spans="1:30" ht="15.75" customHeight="1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  <c r="AB793" s="68"/>
      <c r="AC793" s="68"/>
      <c r="AD793" s="68"/>
    </row>
    <row r="794" spans="1:30" ht="15.75" customHeight="1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  <c r="AC794" s="68"/>
      <c r="AD794" s="68"/>
    </row>
    <row r="795" spans="1:30" ht="15.75" customHeight="1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  <c r="AB795" s="68"/>
      <c r="AC795" s="68"/>
      <c r="AD795" s="68"/>
    </row>
    <row r="796" spans="1:30" ht="15.75" customHeight="1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  <c r="AB796" s="68"/>
      <c r="AC796" s="68"/>
      <c r="AD796" s="68"/>
    </row>
    <row r="797" spans="1:30" ht="15.75" customHeight="1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  <c r="AB797" s="68"/>
      <c r="AC797" s="68"/>
      <c r="AD797" s="68"/>
    </row>
    <row r="798" spans="1:30" ht="15.75" customHeight="1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  <c r="AB798" s="68"/>
      <c r="AC798" s="68"/>
      <c r="AD798" s="68"/>
    </row>
    <row r="799" spans="1:30" ht="15.75" customHeight="1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  <c r="AB799" s="68"/>
      <c r="AC799" s="68"/>
      <c r="AD799" s="68"/>
    </row>
    <row r="800" spans="1:30" ht="15.75" customHeight="1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  <c r="AB800" s="68"/>
      <c r="AC800" s="68"/>
      <c r="AD800" s="68"/>
    </row>
    <row r="801" spans="1:30" ht="15.75" customHeight="1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  <c r="AB801" s="68"/>
      <c r="AC801" s="68"/>
      <c r="AD801" s="68"/>
    </row>
    <row r="802" spans="1:30" ht="15.75" customHeight="1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  <c r="AB802" s="68"/>
      <c r="AC802" s="68"/>
      <c r="AD802" s="68"/>
    </row>
    <row r="803" spans="1:30" ht="15.75" customHeight="1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  <c r="AB803" s="68"/>
      <c r="AC803" s="68"/>
      <c r="AD803" s="68"/>
    </row>
    <row r="804" spans="1:30" ht="15.75" customHeight="1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  <c r="AB804" s="68"/>
      <c r="AC804" s="68"/>
      <c r="AD804" s="68"/>
    </row>
    <row r="805" spans="1:30" ht="15.75" customHeight="1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  <c r="AB805" s="68"/>
      <c r="AC805" s="68"/>
      <c r="AD805" s="68"/>
    </row>
    <row r="806" spans="1:30" ht="15.75" customHeight="1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  <c r="AB806" s="68"/>
      <c r="AC806" s="68"/>
      <c r="AD806" s="68"/>
    </row>
    <row r="807" spans="1:30" ht="15.75" customHeight="1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  <c r="AB807" s="68"/>
      <c r="AC807" s="68"/>
      <c r="AD807" s="68"/>
    </row>
    <row r="808" spans="1:30" ht="15.75" customHeight="1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  <c r="AB808" s="68"/>
      <c r="AC808" s="68"/>
      <c r="AD808" s="68"/>
    </row>
    <row r="809" spans="1:30" ht="15.75" customHeight="1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  <c r="AB809" s="68"/>
      <c r="AC809" s="68"/>
      <c r="AD809" s="68"/>
    </row>
    <row r="810" spans="1:30" ht="15.75" customHeight="1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  <c r="AB810" s="68"/>
      <c r="AC810" s="68"/>
      <c r="AD810" s="68"/>
    </row>
    <row r="811" spans="1:30" ht="15.75" customHeight="1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  <c r="AB811" s="68"/>
      <c r="AC811" s="68"/>
      <c r="AD811" s="68"/>
    </row>
    <row r="812" spans="1:30" ht="15.75" customHeight="1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  <c r="AB812" s="68"/>
      <c r="AC812" s="68"/>
      <c r="AD812" s="68"/>
    </row>
    <row r="813" spans="1:30" ht="15.75" customHeight="1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  <c r="AB813" s="68"/>
      <c r="AC813" s="68"/>
      <c r="AD813" s="68"/>
    </row>
    <row r="814" spans="1:30" ht="15.75" customHeight="1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  <c r="AC814" s="68"/>
      <c r="AD814" s="68"/>
    </row>
    <row r="815" spans="1:30" ht="15.75" customHeight="1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  <c r="AB815" s="68"/>
      <c r="AC815" s="68"/>
      <c r="AD815" s="68"/>
    </row>
    <row r="816" spans="1:30" ht="15.75" customHeight="1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  <c r="AB816" s="68"/>
      <c r="AC816" s="68"/>
      <c r="AD816" s="68"/>
    </row>
    <row r="817" spans="1:30" ht="15.75" customHeight="1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  <c r="AB817" s="68"/>
      <c r="AC817" s="68"/>
      <c r="AD817" s="68"/>
    </row>
    <row r="818" spans="1:30" ht="15.75" customHeight="1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  <c r="AB818" s="68"/>
      <c r="AC818" s="68"/>
      <c r="AD818" s="68"/>
    </row>
    <row r="819" spans="1:30" ht="15.75" customHeight="1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  <c r="AB819" s="68"/>
      <c r="AC819" s="68"/>
      <c r="AD819" s="68"/>
    </row>
    <row r="820" spans="1:30" ht="15.75" customHeight="1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  <c r="AB820" s="68"/>
      <c r="AC820" s="68"/>
      <c r="AD820" s="68"/>
    </row>
    <row r="821" spans="1:30" ht="15.75" customHeight="1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  <c r="AB821" s="68"/>
      <c r="AC821" s="68"/>
      <c r="AD821" s="68"/>
    </row>
    <row r="822" spans="1:30" ht="15.75" customHeight="1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  <c r="AB822" s="68"/>
      <c r="AC822" s="68"/>
      <c r="AD822" s="68"/>
    </row>
    <row r="823" spans="1:30" ht="15.75" customHeight="1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  <c r="AB823" s="68"/>
      <c r="AC823" s="68"/>
      <c r="AD823" s="68"/>
    </row>
    <row r="824" spans="1:30" ht="15.75" customHeight="1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  <c r="AB824" s="68"/>
      <c r="AC824" s="68"/>
      <c r="AD824" s="68"/>
    </row>
    <row r="825" spans="1:30" ht="15.75" customHeight="1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  <c r="AB825" s="68"/>
      <c r="AC825" s="68"/>
      <c r="AD825" s="68"/>
    </row>
    <row r="826" spans="1:30" ht="15.75" customHeight="1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  <c r="AB826" s="68"/>
      <c r="AC826" s="68"/>
      <c r="AD826" s="68"/>
    </row>
    <row r="827" spans="1:30" ht="15.75" customHeight="1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  <c r="AB827" s="68"/>
      <c r="AC827" s="68"/>
      <c r="AD827" s="68"/>
    </row>
    <row r="828" spans="1:30" ht="15.75" customHeight="1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  <c r="AB828" s="68"/>
      <c r="AC828" s="68"/>
      <c r="AD828" s="68"/>
    </row>
    <row r="829" spans="1:30" ht="15.75" customHeight="1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  <c r="AB829" s="68"/>
      <c r="AC829" s="68"/>
      <c r="AD829" s="68"/>
    </row>
    <row r="830" spans="1:30" ht="15.75" customHeight="1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  <c r="AB830" s="68"/>
      <c r="AC830" s="68"/>
      <c r="AD830" s="68"/>
    </row>
    <row r="831" spans="1:30" ht="15.75" customHeight="1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  <c r="AB831" s="68"/>
      <c r="AC831" s="68"/>
      <c r="AD831" s="68"/>
    </row>
    <row r="832" spans="1:30" ht="15.75" customHeight="1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  <c r="AB832" s="68"/>
      <c r="AC832" s="68"/>
      <c r="AD832" s="68"/>
    </row>
    <row r="833" spans="1:30" ht="15.75" customHeight="1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  <c r="AB833" s="68"/>
      <c r="AC833" s="68"/>
      <c r="AD833" s="68"/>
    </row>
    <row r="834" spans="1:30" ht="15.75" customHeight="1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  <c r="AB834" s="68"/>
      <c r="AC834" s="68"/>
      <c r="AD834" s="68"/>
    </row>
    <row r="835" spans="1:30" ht="15.75" customHeight="1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  <c r="AB835" s="68"/>
      <c r="AC835" s="68"/>
      <c r="AD835" s="68"/>
    </row>
    <row r="836" spans="1:30" ht="15.75" customHeight="1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  <c r="AB836" s="68"/>
      <c r="AC836" s="68"/>
      <c r="AD836" s="68"/>
    </row>
    <row r="837" spans="1:30" ht="15.75" customHeight="1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  <c r="AB837" s="68"/>
      <c r="AC837" s="68"/>
      <c r="AD837" s="68"/>
    </row>
    <row r="838" spans="1:30" ht="15.75" customHeight="1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  <c r="AB838" s="68"/>
      <c r="AC838" s="68"/>
      <c r="AD838" s="68"/>
    </row>
    <row r="839" spans="1:30" ht="15.75" customHeight="1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  <c r="AB839" s="68"/>
      <c r="AC839" s="68"/>
      <c r="AD839" s="68"/>
    </row>
    <row r="840" spans="1:30" ht="15.75" customHeight="1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  <c r="AB840" s="68"/>
      <c r="AC840" s="68"/>
      <c r="AD840" s="68"/>
    </row>
    <row r="841" spans="1:30" ht="15.75" customHeight="1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  <c r="AB841" s="68"/>
      <c r="AC841" s="68"/>
      <c r="AD841" s="68"/>
    </row>
    <row r="842" spans="1:30" ht="15.75" customHeight="1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  <c r="AB842" s="68"/>
      <c r="AC842" s="68"/>
      <c r="AD842" s="68"/>
    </row>
    <row r="843" spans="1:30" ht="15.75" customHeight="1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  <c r="AB843" s="68"/>
      <c r="AC843" s="68"/>
      <c r="AD843" s="68"/>
    </row>
    <row r="844" spans="1:30" ht="15.75" customHeight="1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  <c r="AB844" s="68"/>
      <c r="AC844" s="68"/>
      <c r="AD844" s="68"/>
    </row>
    <row r="845" spans="1:30" ht="15.75" customHeight="1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  <c r="AB845" s="68"/>
      <c r="AC845" s="68"/>
      <c r="AD845" s="68"/>
    </row>
    <row r="846" spans="1:30" ht="15.75" customHeight="1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  <c r="AB846" s="68"/>
      <c r="AC846" s="68"/>
      <c r="AD846" s="68"/>
    </row>
    <row r="847" spans="1:30" ht="15.75" customHeight="1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  <c r="AB847" s="68"/>
      <c r="AC847" s="68"/>
      <c r="AD847" s="68"/>
    </row>
    <row r="848" spans="1:30" ht="15.75" customHeight="1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  <c r="AB848" s="68"/>
      <c r="AC848" s="68"/>
      <c r="AD848" s="68"/>
    </row>
    <row r="849" spans="1:30" ht="15.75" customHeight="1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  <c r="AB849" s="68"/>
      <c r="AC849" s="68"/>
      <c r="AD849" s="68"/>
    </row>
    <row r="850" spans="1:30" ht="15.75" customHeight="1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  <c r="AB850" s="68"/>
      <c r="AC850" s="68"/>
      <c r="AD850" s="68"/>
    </row>
    <row r="851" spans="1:30" ht="15.75" customHeight="1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  <c r="AB851" s="68"/>
      <c r="AC851" s="68"/>
      <c r="AD851" s="68"/>
    </row>
    <row r="852" spans="1:30" ht="15.75" customHeight="1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  <c r="AB852" s="68"/>
      <c r="AC852" s="68"/>
      <c r="AD852" s="68"/>
    </row>
    <row r="853" spans="1:30" ht="15.75" customHeight="1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  <c r="AB853" s="68"/>
      <c r="AC853" s="68"/>
      <c r="AD853" s="68"/>
    </row>
    <row r="854" spans="1:30" ht="15.75" customHeight="1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  <c r="AB854" s="68"/>
      <c r="AC854" s="68"/>
      <c r="AD854" s="68"/>
    </row>
    <row r="855" spans="1:30" ht="15.75" customHeight="1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  <c r="AB855" s="68"/>
      <c r="AC855" s="68"/>
      <c r="AD855" s="68"/>
    </row>
    <row r="856" spans="1:30" ht="15.75" customHeight="1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  <c r="AB856" s="68"/>
      <c r="AC856" s="68"/>
      <c r="AD856" s="68"/>
    </row>
    <row r="857" spans="1:30" ht="15.75" customHeight="1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  <c r="AB857" s="68"/>
      <c r="AC857" s="68"/>
      <c r="AD857" s="68"/>
    </row>
    <row r="858" spans="1:30" ht="15.75" customHeight="1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  <c r="AB858" s="68"/>
      <c r="AC858" s="68"/>
      <c r="AD858" s="68"/>
    </row>
    <row r="859" spans="1:30" ht="15.75" customHeight="1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  <c r="AB859" s="68"/>
      <c r="AC859" s="68"/>
      <c r="AD859" s="68"/>
    </row>
    <row r="860" spans="1:30" ht="15.75" customHeight="1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  <c r="AB860" s="68"/>
      <c r="AC860" s="68"/>
      <c r="AD860" s="68"/>
    </row>
    <row r="861" spans="1:30" ht="15.75" customHeight="1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  <c r="AB861" s="68"/>
      <c r="AC861" s="68"/>
      <c r="AD861" s="68"/>
    </row>
    <row r="862" spans="1:30" ht="15.75" customHeight="1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  <c r="AB862" s="68"/>
      <c r="AC862" s="68"/>
      <c r="AD862" s="68"/>
    </row>
    <row r="863" spans="1:30" ht="15.75" customHeight="1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  <c r="AB863" s="68"/>
      <c r="AC863" s="68"/>
      <c r="AD863" s="68"/>
    </row>
    <row r="864" spans="1:30" ht="15.75" customHeight="1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  <c r="AB864" s="68"/>
      <c r="AC864" s="68"/>
      <c r="AD864" s="68"/>
    </row>
    <row r="865" spans="1:30" ht="15.75" customHeight="1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  <c r="AB865" s="68"/>
      <c r="AC865" s="68"/>
      <c r="AD865" s="68"/>
    </row>
    <row r="866" spans="1:30" ht="15.75" customHeight="1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  <c r="AB866" s="68"/>
      <c r="AC866" s="68"/>
      <c r="AD866" s="68"/>
    </row>
    <row r="867" spans="1:30" ht="15.75" customHeight="1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  <c r="AB867" s="68"/>
      <c r="AC867" s="68"/>
      <c r="AD867" s="68"/>
    </row>
    <row r="868" spans="1:30" ht="15.75" customHeight="1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  <c r="AB868" s="68"/>
      <c r="AC868" s="68"/>
      <c r="AD868" s="68"/>
    </row>
    <row r="869" spans="1:30" ht="15.75" customHeight="1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  <c r="AB869" s="68"/>
      <c r="AC869" s="68"/>
      <c r="AD869" s="68"/>
    </row>
    <row r="870" spans="1:30" ht="15.75" customHeight="1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  <c r="AB870" s="68"/>
      <c r="AC870" s="68"/>
      <c r="AD870" s="68"/>
    </row>
    <row r="871" spans="1:30" ht="15.75" customHeight="1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  <c r="AB871" s="68"/>
      <c r="AC871" s="68"/>
      <c r="AD871" s="68"/>
    </row>
    <row r="872" spans="1:30" ht="15.75" customHeight="1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  <c r="AB872" s="68"/>
      <c r="AC872" s="68"/>
      <c r="AD872" s="68"/>
    </row>
    <row r="873" spans="1:30" ht="15.75" customHeight="1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  <c r="AB873" s="68"/>
      <c r="AC873" s="68"/>
      <c r="AD873" s="68"/>
    </row>
    <row r="874" spans="1:30" ht="15.75" customHeight="1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  <c r="AB874" s="68"/>
      <c r="AC874" s="68"/>
      <c r="AD874" s="68"/>
    </row>
    <row r="875" spans="1:30" ht="15.75" customHeight="1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  <c r="AB875" s="68"/>
      <c r="AC875" s="68"/>
      <c r="AD875" s="68"/>
    </row>
    <row r="876" spans="1:30" ht="15.75" customHeight="1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  <c r="AB876" s="68"/>
      <c r="AC876" s="68"/>
      <c r="AD876" s="68"/>
    </row>
    <row r="877" spans="1:30" ht="15.75" customHeight="1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  <c r="AB877" s="68"/>
      <c r="AC877" s="68"/>
      <c r="AD877" s="68"/>
    </row>
    <row r="878" spans="1:30" ht="15.75" customHeight="1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  <c r="AB878" s="68"/>
      <c r="AC878" s="68"/>
      <c r="AD878" s="68"/>
    </row>
    <row r="879" spans="1:30" ht="15.75" customHeight="1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  <c r="AB879" s="68"/>
      <c r="AC879" s="68"/>
      <c r="AD879" s="68"/>
    </row>
    <row r="880" spans="1:30" ht="15.75" customHeight="1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  <c r="AB880" s="68"/>
      <c r="AC880" s="68"/>
      <c r="AD880" s="68"/>
    </row>
    <row r="881" spans="1:30" ht="15.75" customHeight="1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  <c r="AB881" s="68"/>
      <c r="AC881" s="68"/>
      <c r="AD881" s="68"/>
    </row>
    <row r="882" spans="1:30" ht="15.75" customHeight="1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  <c r="AB882" s="68"/>
      <c r="AC882" s="68"/>
      <c r="AD882" s="68"/>
    </row>
    <row r="883" spans="1:30" ht="15.75" customHeight="1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  <c r="AB883" s="68"/>
      <c r="AC883" s="68"/>
      <c r="AD883" s="68"/>
    </row>
    <row r="884" spans="1:30" ht="15.75" customHeight="1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  <c r="AB884" s="68"/>
      <c r="AC884" s="68"/>
      <c r="AD884" s="68"/>
    </row>
    <row r="885" spans="1:30" ht="15.75" customHeight="1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  <c r="AB885" s="68"/>
      <c r="AC885" s="68"/>
      <c r="AD885" s="68"/>
    </row>
    <row r="886" spans="1:30" ht="15.75" customHeight="1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  <c r="AB886" s="68"/>
      <c r="AC886" s="68"/>
      <c r="AD886" s="68"/>
    </row>
    <row r="887" spans="1:30" ht="15.75" customHeight="1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  <c r="AB887" s="68"/>
      <c r="AC887" s="68"/>
      <c r="AD887" s="68"/>
    </row>
    <row r="888" spans="1:30" ht="15.75" customHeight="1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  <c r="AB888" s="68"/>
      <c r="AC888" s="68"/>
      <c r="AD888" s="68"/>
    </row>
    <row r="889" spans="1:30" ht="15.75" customHeight="1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  <c r="AC889" s="68"/>
      <c r="AD889" s="68"/>
    </row>
    <row r="890" spans="1:30" ht="15.75" customHeight="1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  <c r="AB890" s="68"/>
      <c r="AC890" s="68"/>
      <c r="AD890" s="68"/>
    </row>
    <row r="891" spans="1:30" ht="15.75" customHeight="1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  <c r="AB891" s="68"/>
      <c r="AC891" s="68"/>
      <c r="AD891" s="68"/>
    </row>
    <row r="892" spans="1:30" ht="15.75" customHeight="1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  <c r="AC892" s="68"/>
      <c r="AD892" s="68"/>
    </row>
    <row r="893" spans="1:30" ht="15.75" customHeight="1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  <c r="AC893" s="68"/>
      <c r="AD893" s="68"/>
    </row>
    <row r="894" spans="1:30" ht="15.75" customHeight="1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  <c r="AC894" s="68"/>
      <c r="AD894" s="68"/>
    </row>
    <row r="895" spans="1:30" ht="15.75" customHeight="1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  <c r="AC895" s="68"/>
      <c r="AD895" s="68"/>
    </row>
    <row r="896" spans="1:30" ht="15.75" customHeight="1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  <c r="AC896" s="68"/>
      <c r="AD896" s="68"/>
    </row>
    <row r="897" spans="1:30" ht="15.75" customHeight="1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  <c r="AB897" s="68"/>
      <c r="AC897" s="68"/>
      <c r="AD897" s="68"/>
    </row>
    <row r="898" spans="1:30" ht="15.75" customHeight="1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  <c r="AC898" s="68"/>
      <c r="AD898" s="68"/>
    </row>
    <row r="899" spans="1:30" ht="15.75" customHeight="1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  <c r="AC899" s="68"/>
      <c r="AD899" s="68"/>
    </row>
    <row r="900" spans="1:30" ht="15.75" customHeight="1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  <c r="AC900" s="68"/>
      <c r="AD900" s="68"/>
    </row>
    <row r="901" spans="1:30" ht="15.75" customHeight="1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  <c r="AC901" s="68"/>
      <c r="AD901" s="68"/>
    </row>
    <row r="902" spans="1:30" ht="15.75" customHeight="1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  <c r="AC902" s="68"/>
      <c r="AD902" s="68"/>
    </row>
    <row r="903" spans="1:30" ht="15.75" customHeight="1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  <c r="AC903" s="68"/>
      <c r="AD903" s="68"/>
    </row>
    <row r="904" spans="1:30" ht="15.75" customHeight="1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  <c r="AC904" s="68"/>
      <c r="AD904" s="68"/>
    </row>
    <row r="905" spans="1:30" ht="15.75" customHeight="1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  <c r="AC905" s="68"/>
      <c r="AD905" s="68"/>
    </row>
    <row r="906" spans="1:30" ht="15.75" customHeight="1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  <c r="AC906" s="68"/>
      <c r="AD906" s="68"/>
    </row>
    <row r="907" spans="1:30" ht="15.75" customHeight="1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  <c r="AB907" s="68"/>
      <c r="AC907" s="68"/>
      <c r="AD907" s="68"/>
    </row>
    <row r="908" spans="1:30" ht="15.75" customHeight="1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  <c r="AB908" s="68"/>
      <c r="AC908" s="68"/>
      <c r="AD908" s="68"/>
    </row>
    <row r="909" spans="1:30" ht="15.75" customHeight="1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  <c r="AB909" s="68"/>
      <c r="AC909" s="68"/>
      <c r="AD909" s="68"/>
    </row>
    <row r="910" spans="1:30" ht="15.75" customHeight="1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  <c r="AB910" s="68"/>
      <c r="AC910" s="68"/>
      <c r="AD910" s="68"/>
    </row>
    <row r="911" spans="1:30" ht="15.75" customHeight="1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  <c r="AB911" s="68"/>
      <c r="AC911" s="68"/>
      <c r="AD911" s="68"/>
    </row>
    <row r="912" spans="1:30" ht="15.75" customHeight="1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  <c r="AB912" s="68"/>
      <c r="AC912" s="68"/>
      <c r="AD912" s="68"/>
    </row>
    <row r="913" spans="1:30" ht="15.75" customHeight="1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  <c r="AC913" s="68"/>
      <c r="AD913" s="68"/>
    </row>
    <row r="914" spans="1:30" ht="15.75" customHeight="1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  <c r="AB914" s="68"/>
      <c r="AC914" s="68"/>
      <c r="AD914" s="68"/>
    </row>
    <row r="915" spans="1:30" ht="15.75" customHeight="1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  <c r="AB915" s="68"/>
      <c r="AC915" s="68"/>
      <c r="AD915" s="68"/>
    </row>
    <row r="916" spans="1:30" ht="15.75" customHeight="1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  <c r="AB916" s="68"/>
      <c r="AC916" s="68"/>
      <c r="AD916" s="68"/>
    </row>
    <row r="917" spans="1:30" ht="15.75" customHeight="1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  <c r="AB917" s="68"/>
      <c r="AC917" s="68"/>
      <c r="AD917" s="68"/>
    </row>
    <row r="918" spans="1:30" ht="15.75" customHeight="1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  <c r="AB918" s="68"/>
      <c r="AC918" s="68"/>
      <c r="AD918" s="68"/>
    </row>
    <row r="919" spans="1:30" ht="15.75" customHeight="1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  <c r="AB919" s="68"/>
      <c r="AC919" s="68"/>
      <c r="AD919" s="68"/>
    </row>
    <row r="920" spans="1:30" ht="15.75" customHeight="1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  <c r="AB920" s="68"/>
      <c r="AC920" s="68"/>
      <c r="AD920" s="68"/>
    </row>
    <row r="921" spans="1:30" ht="15.75" customHeight="1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  <c r="AB921" s="68"/>
      <c r="AC921" s="68"/>
      <c r="AD921" s="68"/>
    </row>
    <row r="922" spans="1:30" ht="15.75" customHeight="1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  <c r="AB922" s="68"/>
      <c r="AC922" s="68"/>
      <c r="AD922" s="68"/>
    </row>
    <row r="923" spans="1:30" ht="15.75" customHeight="1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  <c r="AB923" s="68"/>
      <c r="AC923" s="68"/>
      <c r="AD923" s="68"/>
    </row>
    <row r="924" spans="1:30" ht="15.75" customHeight="1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  <c r="AB924" s="68"/>
      <c r="AC924" s="68"/>
      <c r="AD924" s="68"/>
    </row>
    <row r="925" spans="1:30" ht="15.75" customHeight="1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  <c r="AB925" s="68"/>
      <c r="AC925" s="68"/>
      <c r="AD925" s="68"/>
    </row>
    <row r="926" spans="1:30" ht="15.75" customHeight="1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  <c r="AB926" s="68"/>
      <c r="AC926" s="68"/>
      <c r="AD926" s="68"/>
    </row>
    <row r="927" spans="1:30" ht="15.75" customHeight="1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  <c r="AB927" s="68"/>
      <c r="AC927" s="68"/>
      <c r="AD927" s="68"/>
    </row>
    <row r="928" spans="1:30" ht="15.75" customHeight="1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  <c r="AB928" s="68"/>
      <c r="AC928" s="68"/>
      <c r="AD928" s="68"/>
    </row>
    <row r="929" spans="1:30" ht="15.75" customHeight="1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  <c r="AB929" s="68"/>
      <c r="AC929" s="68"/>
      <c r="AD929" s="68"/>
    </row>
    <row r="930" spans="1:30" ht="15.75" customHeight="1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  <c r="AB930" s="68"/>
      <c r="AC930" s="68"/>
      <c r="AD930" s="68"/>
    </row>
    <row r="931" spans="1:30" ht="15.75" customHeight="1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  <c r="AB931" s="68"/>
      <c r="AC931" s="68"/>
      <c r="AD931" s="68"/>
    </row>
    <row r="932" spans="1:30" ht="15.75" customHeight="1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  <c r="AB932" s="68"/>
      <c r="AC932" s="68"/>
      <c r="AD932" s="68"/>
    </row>
    <row r="933" spans="1:30" ht="15.75" customHeight="1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  <c r="AB933" s="68"/>
      <c r="AC933" s="68"/>
      <c r="AD933" s="68"/>
    </row>
    <row r="934" spans="1:30" ht="15.75" customHeight="1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  <c r="AB934" s="68"/>
      <c r="AC934" s="68"/>
      <c r="AD934" s="68"/>
    </row>
    <row r="935" spans="1:30" ht="15.75" customHeight="1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  <c r="AB935" s="68"/>
      <c r="AC935" s="68"/>
      <c r="AD935" s="68"/>
    </row>
    <row r="936" spans="1:30" ht="15.75" customHeight="1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  <c r="AB936" s="68"/>
      <c r="AC936" s="68"/>
      <c r="AD936" s="68"/>
    </row>
    <row r="937" spans="1:30" ht="15.75" customHeight="1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  <c r="AB937" s="68"/>
      <c r="AC937" s="68"/>
      <c r="AD937" s="68"/>
    </row>
    <row r="938" spans="1:30" ht="15.75" customHeight="1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  <c r="AB938" s="68"/>
      <c r="AC938" s="68"/>
      <c r="AD938" s="68"/>
    </row>
    <row r="939" spans="1:30" ht="15.75" customHeight="1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  <c r="AB939" s="68"/>
      <c r="AC939" s="68"/>
      <c r="AD939" s="68"/>
    </row>
    <row r="940" spans="1:30" ht="15.75" customHeight="1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  <c r="AB940" s="68"/>
      <c r="AC940" s="68"/>
      <c r="AD940" s="68"/>
    </row>
    <row r="941" spans="1:30" ht="15.75" customHeight="1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  <c r="AB941" s="68"/>
      <c r="AC941" s="68"/>
      <c r="AD941" s="68"/>
    </row>
    <row r="942" spans="1:30" ht="15.75" customHeight="1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  <c r="AB942" s="68"/>
      <c r="AC942" s="68"/>
      <c r="AD942" s="68"/>
    </row>
    <row r="943" spans="1:30" ht="15.75" customHeight="1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  <c r="AB943" s="68"/>
      <c r="AC943" s="68"/>
      <c r="AD943" s="68"/>
    </row>
    <row r="944" spans="1:30" ht="15.75" customHeight="1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  <c r="AB944" s="68"/>
      <c r="AC944" s="68"/>
      <c r="AD944" s="68"/>
    </row>
    <row r="945" spans="1:30" ht="15.75" customHeight="1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  <c r="AB945" s="68"/>
      <c r="AC945" s="68"/>
      <c r="AD945" s="68"/>
    </row>
    <row r="946" spans="1:30" ht="15.75" customHeight="1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  <c r="AB946" s="68"/>
      <c r="AC946" s="68"/>
      <c r="AD946" s="68"/>
    </row>
    <row r="947" spans="1:30" ht="15.75" customHeight="1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  <c r="AB947" s="68"/>
      <c r="AC947" s="68"/>
      <c r="AD947" s="68"/>
    </row>
    <row r="948" spans="1:30" ht="15.75" customHeight="1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  <c r="AB948" s="68"/>
      <c r="AC948" s="68"/>
      <c r="AD948" s="68"/>
    </row>
    <row r="949" spans="1:30" ht="15.75" customHeight="1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  <c r="AB949" s="68"/>
      <c r="AC949" s="68"/>
      <c r="AD949" s="68"/>
    </row>
    <row r="950" spans="1:30" ht="15.75" customHeight="1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  <c r="AB950" s="68"/>
      <c r="AC950" s="68"/>
      <c r="AD950" s="68"/>
    </row>
    <row r="951" spans="1:30" ht="15.75" customHeight="1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  <c r="AB951" s="68"/>
      <c r="AC951" s="68"/>
      <c r="AD951" s="68"/>
    </row>
    <row r="952" spans="1:30" ht="15.75" customHeight="1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  <c r="AB952" s="68"/>
      <c r="AC952" s="68"/>
      <c r="AD952" s="68"/>
    </row>
    <row r="953" spans="1:30" ht="15.75" customHeight="1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  <c r="AB953" s="68"/>
      <c r="AC953" s="68"/>
      <c r="AD953" s="68"/>
    </row>
    <row r="954" spans="1:30" ht="15.75" customHeight="1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  <c r="AB954" s="68"/>
      <c r="AC954" s="68"/>
      <c r="AD954" s="68"/>
    </row>
    <row r="955" spans="1:30" ht="15.75" customHeight="1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  <c r="AB955" s="68"/>
      <c r="AC955" s="68"/>
      <c r="AD955" s="68"/>
    </row>
    <row r="956" spans="1:30" ht="15.75" customHeight="1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  <c r="AB956" s="68"/>
      <c r="AC956" s="68"/>
      <c r="AD956" s="68"/>
    </row>
    <row r="957" spans="1:30" ht="15.75" customHeight="1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  <c r="AB957" s="68"/>
      <c r="AC957" s="68"/>
      <c r="AD957" s="68"/>
    </row>
    <row r="958" spans="1:30" ht="15.75" customHeight="1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  <c r="AB958" s="68"/>
      <c r="AC958" s="68"/>
      <c r="AD958" s="68"/>
    </row>
    <row r="959" spans="1:30" ht="15.75" customHeight="1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  <c r="AB959" s="68"/>
      <c r="AC959" s="68"/>
      <c r="AD959" s="68"/>
    </row>
    <row r="960" spans="1:30" ht="15.75" customHeight="1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  <c r="AB960" s="68"/>
      <c r="AC960" s="68"/>
      <c r="AD960" s="68"/>
    </row>
    <row r="961" spans="1:30" ht="15.75" customHeight="1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  <c r="AB961" s="68"/>
      <c r="AC961" s="68"/>
      <c r="AD961" s="68"/>
    </row>
    <row r="962" spans="1:30" ht="15.75" customHeight="1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  <c r="AA962" s="68"/>
      <c r="AB962" s="68"/>
      <c r="AC962" s="68"/>
      <c r="AD962" s="68"/>
    </row>
    <row r="963" spans="1:30" ht="15.75" customHeight="1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  <c r="AA963" s="68"/>
      <c r="AB963" s="68"/>
      <c r="AC963" s="68"/>
      <c r="AD963" s="68"/>
    </row>
    <row r="964" spans="1:30" ht="15.75" customHeight="1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  <c r="AB964" s="68"/>
      <c r="AC964" s="68"/>
      <c r="AD964" s="68"/>
    </row>
    <row r="965" spans="1:30" ht="15.75" customHeight="1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  <c r="AB965" s="68"/>
      <c r="AC965" s="68"/>
      <c r="AD965" s="68"/>
    </row>
    <row r="966" spans="1:30" ht="15.75" customHeight="1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  <c r="AB966" s="68"/>
      <c r="AC966" s="68"/>
      <c r="AD966" s="68"/>
    </row>
    <row r="967" spans="1:30" ht="15.75" customHeight="1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  <c r="AB967" s="68"/>
      <c r="AC967" s="68"/>
      <c r="AD967" s="68"/>
    </row>
    <row r="968" spans="1:30" ht="15.75" customHeight="1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  <c r="AA968" s="68"/>
      <c r="AB968" s="68"/>
      <c r="AC968" s="68"/>
      <c r="AD968" s="68"/>
    </row>
    <row r="969" spans="1:30" ht="15.75" customHeight="1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  <c r="AA969" s="68"/>
      <c r="AB969" s="68"/>
      <c r="AC969" s="68"/>
      <c r="AD969" s="68"/>
    </row>
    <row r="970" spans="1:30" ht="15.75" customHeight="1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  <c r="AA970" s="68"/>
      <c r="AB970" s="68"/>
      <c r="AC970" s="68"/>
      <c r="AD970" s="68"/>
    </row>
    <row r="971" spans="1:30" ht="15.75" customHeight="1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  <c r="AA971" s="68"/>
      <c r="AB971" s="68"/>
      <c r="AC971" s="68"/>
      <c r="AD971" s="68"/>
    </row>
    <row r="972" spans="1:30" ht="15.75" customHeight="1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  <c r="AA972" s="68"/>
      <c r="AB972" s="68"/>
      <c r="AC972" s="68"/>
      <c r="AD972" s="68"/>
    </row>
    <row r="973" spans="1:30" ht="15.75" customHeight="1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  <c r="AA973" s="68"/>
      <c r="AB973" s="68"/>
      <c r="AC973" s="68"/>
      <c r="AD973" s="68"/>
    </row>
    <row r="974" spans="1:30" ht="15.75" customHeight="1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  <c r="AA974" s="68"/>
      <c r="AB974" s="68"/>
      <c r="AC974" s="68"/>
      <c r="AD974" s="68"/>
    </row>
    <row r="975" spans="1:30" ht="15.75" customHeight="1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  <c r="AA975" s="68"/>
      <c r="AB975" s="68"/>
      <c r="AC975" s="68"/>
      <c r="AD975" s="68"/>
    </row>
    <row r="976" spans="1:30" ht="15.75" customHeight="1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  <c r="AA976" s="68"/>
      <c r="AB976" s="68"/>
      <c r="AC976" s="68"/>
      <c r="AD976" s="68"/>
    </row>
    <row r="977" spans="1:30" ht="15.75" customHeight="1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  <c r="AA977" s="68"/>
      <c r="AB977" s="68"/>
      <c r="AC977" s="68"/>
      <c r="AD977" s="68"/>
    </row>
    <row r="978" spans="1:30" ht="15.75" customHeight="1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  <c r="AA978" s="68"/>
      <c r="AB978" s="68"/>
      <c r="AC978" s="68"/>
      <c r="AD978" s="68"/>
    </row>
    <row r="979" spans="1:30" ht="15.75" customHeight="1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  <c r="AA979" s="68"/>
      <c r="AB979" s="68"/>
      <c r="AC979" s="68"/>
      <c r="AD979" s="68"/>
    </row>
    <row r="980" spans="1:30" ht="15.75" customHeight="1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  <c r="AA980" s="68"/>
      <c r="AB980" s="68"/>
      <c r="AC980" s="68"/>
      <c r="AD980" s="68"/>
    </row>
    <row r="981" spans="1:30" ht="15.75" customHeight="1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  <c r="AA981" s="68"/>
      <c r="AB981" s="68"/>
      <c r="AC981" s="68"/>
      <c r="AD981" s="68"/>
    </row>
    <row r="982" spans="1:30" ht="15.75" customHeight="1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  <c r="AA982" s="68"/>
      <c r="AB982" s="68"/>
      <c r="AC982" s="68"/>
      <c r="AD982" s="68"/>
    </row>
    <row r="983" spans="1:30" ht="15.75" customHeight="1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  <c r="AA983" s="68"/>
      <c r="AB983" s="68"/>
      <c r="AC983" s="68"/>
      <c r="AD983" s="68"/>
    </row>
    <row r="984" spans="1:30" ht="15.75" customHeight="1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  <c r="AA984" s="68"/>
      <c r="AB984" s="68"/>
      <c r="AC984" s="68"/>
      <c r="AD984" s="68"/>
    </row>
    <row r="985" spans="1:30" ht="15.75" customHeight="1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  <c r="AA985" s="68"/>
      <c r="AB985" s="68"/>
      <c r="AC985" s="68"/>
      <c r="AD985" s="68"/>
    </row>
    <row r="986" spans="1:30" ht="15.75" customHeight="1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  <c r="AA986" s="68"/>
      <c r="AB986" s="68"/>
      <c r="AC986" s="68"/>
      <c r="AD986" s="68"/>
    </row>
    <row r="987" spans="1:30" ht="15.75" customHeight="1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  <c r="AA987" s="68"/>
      <c r="AB987" s="68"/>
      <c r="AC987" s="68"/>
      <c r="AD987" s="68"/>
    </row>
    <row r="988" spans="1:30" ht="15.75" customHeight="1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  <c r="AA988" s="68"/>
      <c r="AB988" s="68"/>
      <c r="AC988" s="68"/>
      <c r="AD988" s="68"/>
    </row>
    <row r="989" spans="1:30" ht="15.75" customHeight="1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  <c r="AA989" s="68"/>
      <c r="AB989" s="68"/>
      <c r="AC989" s="68"/>
      <c r="AD989" s="68"/>
    </row>
    <row r="990" spans="1:30" ht="15.75" customHeight="1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  <c r="AA990" s="68"/>
      <c r="AB990" s="68"/>
      <c r="AC990" s="68"/>
      <c r="AD990" s="68"/>
    </row>
    <row r="991" spans="1:30" ht="15.75" customHeight="1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  <c r="AA991" s="68"/>
      <c r="AB991" s="68"/>
      <c r="AC991" s="68"/>
      <c r="AD991" s="68"/>
    </row>
    <row r="992" spans="1:30" ht="15.75" customHeight="1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  <c r="AA992" s="68"/>
      <c r="AB992" s="68"/>
      <c r="AC992" s="68"/>
      <c r="AD992" s="68"/>
    </row>
    <row r="993" spans="1:30" ht="15.75" customHeight="1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  <c r="AA993" s="68"/>
      <c r="AB993" s="68"/>
      <c r="AC993" s="68"/>
      <c r="AD993" s="68"/>
    </row>
  </sheetData>
  <mergeCells count="3">
    <mergeCell ref="B2:J2"/>
    <mergeCell ref="B4:J4"/>
    <mergeCell ref="B8:C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5F5C3-FECA-F14E-8926-8B5C65A8EE5B}">
  <dimension ref="A1:AD993"/>
  <sheetViews>
    <sheetView workbookViewId="0">
      <selection activeCell="I9" sqref="I9"/>
    </sheetView>
  </sheetViews>
  <sheetFormatPr defaultColWidth="12.75" defaultRowHeight="15.75"/>
  <cols>
    <col min="1" max="1" width="3.25" customWidth="1"/>
    <col min="2" max="2" width="6.75" customWidth="1"/>
    <col min="3" max="3" width="26.5" customWidth="1"/>
    <col min="4" max="4" width="2.75" customWidth="1"/>
    <col min="5" max="5" width="11.5" customWidth="1"/>
    <col min="6" max="6" width="2.75" customWidth="1"/>
    <col min="7" max="8" width="1.25" customWidth="1"/>
    <col min="9" max="9" width="13.25" customWidth="1"/>
    <col min="10" max="10" width="11.5" customWidth="1"/>
    <col min="11" max="11" width="0.75" customWidth="1"/>
    <col min="12" max="12" width="3.25" customWidth="1"/>
    <col min="13" max="30" width="8" customWidth="1"/>
  </cols>
  <sheetData>
    <row r="1" spans="1:30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>
      <c r="A2" s="12"/>
      <c r="B2" s="101" t="s">
        <v>0</v>
      </c>
      <c r="C2" s="102"/>
      <c r="D2" s="102"/>
      <c r="E2" s="102"/>
      <c r="F2" s="102"/>
      <c r="G2" s="102"/>
      <c r="H2" s="102"/>
      <c r="I2" s="102"/>
      <c r="J2" s="10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>
      <c r="A3" s="12"/>
      <c r="B3" s="67"/>
      <c r="C3" s="13"/>
      <c r="D3" s="13"/>
      <c r="E3" s="13"/>
      <c r="F3" s="13"/>
      <c r="G3" s="13"/>
      <c r="H3" s="13"/>
      <c r="I3" s="13"/>
      <c r="J3" s="1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29.25" customHeight="1">
      <c r="A4" s="12"/>
      <c r="B4" s="103" t="s">
        <v>10</v>
      </c>
      <c r="C4" s="102"/>
      <c r="D4" s="102"/>
      <c r="E4" s="102"/>
      <c r="F4" s="102"/>
      <c r="G4" s="102"/>
      <c r="H4" s="102"/>
      <c r="I4" s="102"/>
      <c r="J4" s="10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8.25" customHeight="1">
      <c r="A5" s="12"/>
      <c r="B5" s="67"/>
      <c r="C5" s="13"/>
      <c r="D5" s="13"/>
      <c r="E5" s="13"/>
      <c r="F5" s="13"/>
      <c r="G5" s="13"/>
      <c r="H5" s="13"/>
      <c r="I5" s="13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10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6" customHeight="1">
      <c r="A7" s="12"/>
      <c r="B7" s="14"/>
      <c r="C7" s="14"/>
      <c r="D7" s="14"/>
      <c r="E7" s="14"/>
      <c r="F7" s="14"/>
      <c r="G7" s="14"/>
      <c r="H7" s="14"/>
      <c r="I7" s="14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ht="30">
      <c r="A8" s="12"/>
      <c r="B8" s="104" t="s">
        <v>2</v>
      </c>
      <c r="C8" s="105"/>
      <c r="D8" s="15"/>
      <c r="E8" s="16" t="s">
        <v>3</v>
      </c>
      <c r="F8" s="14"/>
      <c r="G8" s="14"/>
      <c r="H8" s="14"/>
      <c r="I8" s="16" t="s">
        <v>4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>
      <c r="A9" s="12"/>
      <c r="B9" s="17">
        <v>615</v>
      </c>
      <c r="C9" s="14" t="s">
        <v>5</v>
      </c>
      <c r="D9" s="14"/>
      <c r="E9" s="18">
        <v>700</v>
      </c>
      <c r="F9" s="18"/>
      <c r="G9" s="14"/>
      <c r="H9" s="14"/>
      <c r="I9" s="18">
        <v>700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>
      <c r="A10" s="12"/>
      <c r="B10" s="17">
        <v>608.20000000000005</v>
      </c>
      <c r="C10" s="14" t="s">
        <v>6</v>
      </c>
      <c r="D10" s="14"/>
      <c r="E10" s="18">
        <v>3700</v>
      </c>
      <c r="F10" s="19"/>
      <c r="G10" s="14"/>
      <c r="H10" s="14"/>
      <c r="I10" s="18">
        <v>3700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>
      <c r="A11" s="12"/>
      <c r="B11" s="17">
        <v>610.20000000000005</v>
      </c>
      <c r="C11" s="14" t="s">
        <v>7</v>
      </c>
      <c r="D11" s="14"/>
      <c r="E11" s="18">
        <v>500</v>
      </c>
      <c r="F11" s="19"/>
      <c r="G11" s="14"/>
      <c r="H11" s="14"/>
      <c r="I11" s="18">
        <v>500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>
      <c r="A12" s="12"/>
      <c r="B12" s="17">
        <v>623</v>
      </c>
      <c r="C12" s="14" t="s">
        <v>8</v>
      </c>
      <c r="D12" s="14"/>
      <c r="E12" s="18">
        <v>600</v>
      </c>
      <c r="F12" s="19"/>
      <c r="G12" s="14"/>
      <c r="H12" s="14"/>
      <c r="I12" s="18">
        <v>600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>
      <c r="A13" s="12"/>
      <c r="B13" s="17">
        <f t="shared" ref="B13" si="0">B12+1</f>
        <v>624</v>
      </c>
      <c r="C13" s="14" t="s">
        <v>9</v>
      </c>
      <c r="D13" s="14"/>
      <c r="E13" s="18">
        <f>'[23]Event #1'!E18+'[23]Event #2'!E18+'[23]Event #3'!E18+'[23]Event #4'!E18+'[23]Event #5'!E18+'[23]Event #6'!E18+'[23]Event #7'!E18+'[23]Event #8'!E18+'[23]Event #9'!E18+'[23]Event #10'!E18+'[23]Event #11'!E18+'[23]Event #12'!E18+'[23]Event #13'!E18+'[23]Event #14'!E18+'[23]Event #15'!E18</f>
        <v>0</v>
      </c>
      <c r="F13" s="19"/>
      <c r="G13" s="14"/>
      <c r="H13" s="14"/>
      <c r="I13" s="18">
        <f>'[23]Event #1'!H18+'[23]Event #2'!H18+'[23]Event #3'!H18+'[23]Event #4'!H18+'[23]Event #5'!H18+'[23]Event #6'!H18+'[23]Event #7'!H18+'[23]Event #8'!H18+'[23]Event #9'!H18+'[23]Event #10'!H18+'[23]Event #11'!H18+'[23]Event #12'!H18+'[23]Event #13'!H18+'[23]Event #14'!H18+'[23]Event #15'!H18</f>
        <v>0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ht="15.75" customHeight="1">
      <c r="A14" s="12"/>
      <c r="B14" s="15"/>
      <c r="C14" s="14"/>
      <c r="D14" s="14"/>
      <c r="E14" s="20">
        <f>SUM(E9:E13)</f>
        <v>5500</v>
      </c>
      <c r="F14" s="20"/>
      <c r="G14" s="14"/>
      <c r="H14" s="14"/>
      <c r="I14" s="20">
        <f>SUM(I9:I13)</f>
        <v>5500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6" customHeight="1">
      <c r="A15" s="12"/>
      <c r="B15" s="15"/>
      <c r="C15" s="14"/>
      <c r="D15" s="14"/>
      <c r="E15" s="14"/>
      <c r="F15" s="14"/>
      <c r="G15" s="14"/>
      <c r="H15" s="14"/>
      <c r="I15" s="14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ht="15.75" customHeight="1">
      <c r="A16" s="12"/>
      <c r="B16" s="2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ht="15.75" customHeight="1">
      <c r="A17" s="12"/>
      <c r="B17" s="2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ht="15.75" customHeight="1">
      <c r="A18" s="12"/>
      <c r="B18" s="2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ht="15.75" customHeight="1">
      <c r="A19" s="12"/>
      <c r="B19" s="2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ht="15.75" customHeight="1">
      <c r="A20" s="12"/>
      <c r="B20" s="2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ht="15.75" customHeight="1">
      <c r="A21" s="12"/>
      <c r="B21" s="2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ht="15.75" customHeight="1">
      <c r="A22" s="12"/>
      <c r="B22" s="2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ht="15.75" customHeight="1">
      <c r="A23" s="12"/>
      <c r="B23" s="2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ht="15.75" customHeight="1">
      <c r="A24" s="12"/>
      <c r="B24" s="2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 ht="15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 ht="15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ht="15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0" ht="15.75" customHeight="1">
      <c r="A28" s="69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 ht="15.75" customHeight="1">
      <c r="A29" s="6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 ht="15.75" customHeight="1">
      <c r="A30" s="69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ht="15.75" customHeight="1">
      <c r="A31" s="6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0" ht="15.75" customHeight="1">
      <c r="A32" s="6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ht="15.75" customHeight="1">
      <c r="A33" s="6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 ht="15.75" customHeight="1">
      <c r="A34" s="6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ht="15.75" customHeight="1">
      <c r="A35" s="6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 ht="15.75" customHeight="1">
      <c r="A36" s="6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 ht="15.75" customHeight="1">
      <c r="A37" s="6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 ht="15.75" customHeight="1">
      <c r="A38" s="6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ht="15.75" customHeight="1">
      <c r="A39" s="6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 ht="15.75" customHeight="1">
      <c r="A40" s="6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1:30" ht="15.75" customHeight="1">
      <c r="A41" s="6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0" ht="15.75" customHeight="1">
      <c r="A42" s="6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 ht="15.75" customHeight="1">
      <c r="A43" s="69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1:30" ht="15.75" customHeight="1">
      <c r="A44" s="69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 ht="15.75" customHeight="1">
      <c r="A45" s="69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1:30" ht="15.75" customHeight="1">
      <c r="A46" s="69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0" ht="15.75" customHeight="1">
      <c r="A47" s="69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30" ht="15.75" customHeight="1">
      <c r="A48" s="69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 ht="15.75" customHeight="1">
      <c r="A49" s="69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 ht="15.75" customHeight="1">
      <c r="A50" s="69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1:30" ht="15.75" customHeight="1">
      <c r="A51" s="69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1:30" ht="15.75" customHeight="1">
      <c r="A52" s="69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1:30" ht="15.75" customHeight="1">
      <c r="A53" s="69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1:30" ht="15.75" customHeight="1">
      <c r="A54" s="69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1:30" ht="15.7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</row>
    <row r="56" spans="1:30" ht="15.7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</row>
    <row r="57" spans="1:30" ht="15.7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</row>
    <row r="58" spans="1:30" ht="15.7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</row>
    <row r="59" spans="1:30" ht="15.7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</row>
    <row r="60" spans="1:30" ht="15.7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</row>
    <row r="61" spans="1:30" ht="15.7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</row>
    <row r="62" spans="1:30" ht="15.7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</row>
    <row r="63" spans="1:30" ht="15.7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</row>
    <row r="64" spans="1:30" ht="15.7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</row>
    <row r="65" spans="1:30" ht="15.7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</row>
    <row r="66" spans="1:30" ht="15.7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</row>
    <row r="67" spans="1:30" ht="15.7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</row>
    <row r="68" spans="1:30" ht="15.7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</row>
    <row r="69" spans="1:30" ht="15.7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</row>
    <row r="70" spans="1:30" ht="15.7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</row>
    <row r="71" spans="1:30" ht="15.7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</row>
    <row r="72" spans="1:30" ht="15.7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</row>
    <row r="73" spans="1:30" ht="15.7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</row>
    <row r="74" spans="1:30" ht="15.7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</row>
    <row r="75" spans="1:30" ht="15.7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</row>
    <row r="76" spans="1:30" ht="15.7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</row>
    <row r="77" spans="1:30" ht="15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</row>
    <row r="78" spans="1:30" ht="15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</row>
    <row r="79" spans="1:30" ht="15.7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</row>
    <row r="80" spans="1:30" ht="15.7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</row>
    <row r="81" spans="1:30" ht="15.7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</row>
    <row r="82" spans="1:30" ht="15.7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</row>
    <row r="83" spans="1:30" ht="15.7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</row>
    <row r="84" spans="1:30" ht="15.7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</row>
    <row r="85" spans="1:30" ht="15.7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</row>
    <row r="86" spans="1:30" ht="15.7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</row>
    <row r="87" spans="1:30" ht="15.7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</row>
    <row r="88" spans="1:30" ht="15.7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</row>
    <row r="89" spans="1:30" ht="15.7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</row>
    <row r="90" spans="1:30" ht="15.7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</row>
    <row r="91" spans="1:30" ht="15.7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</row>
    <row r="92" spans="1:30" ht="15.7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</row>
    <row r="93" spans="1:30" ht="15.7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</row>
    <row r="94" spans="1:30" ht="15.7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</row>
    <row r="95" spans="1:30" ht="15.7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</row>
    <row r="96" spans="1:30" ht="15.7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</row>
    <row r="97" spans="1:30" ht="15.7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</row>
    <row r="98" spans="1:30" ht="15.7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</row>
    <row r="99" spans="1:30" ht="15.7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</row>
    <row r="100" spans="1:30" ht="15.7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</row>
    <row r="101" spans="1:30" ht="15.7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</row>
    <row r="102" spans="1:30" ht="15.7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</row>
    <row r="103" spans="1:30" ht="15.7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</row>
    <row r="104" spans="1:30" ht="15.7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</row>
    <row r="105" spans="1:30" ht="15.7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</row>
    <row r="106" spans="1:30" ht="15.7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</row>
    <row r="107" spans="1:30" ht="15.7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</row>
    <row r="108" spans="1:30" ht="15.7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</row>
    <row r="109" spans="1:30" ht="15.7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</row>
    <row r="110" spans="1:30" ht="15.7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</row>
    <row r="111" spans="1:30" ht="15.7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</row>
    <row r="112" spans="1:30" ht="15.7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</row>
    <row r="113" spans="1:30" ht="15.7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</row>
    <row r="114" spans="1:30" ht="15.7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</row>
    <row r="115" spans="1:30" ht="15.7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</row>
    <row r="116" spans="1:30" ht="15.7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</row>
    <row r="117" spans="1:30" ht="15.7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</row>
    <row r="118" spans="1:30" ht="15.7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</row>
    <row r="119" spans="1:30" ht="15.7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</row>
    <row r="120" spans="1:30" ht="15.7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</row>
    <row r="121" spans="1:30" ht="15.7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</row>
    <row r="122" spans="1:30" ht="15.7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</row>
    <row r="123" spans="1:30" ht="15.7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</row>
    <row r="124" spans="1:30" ht="15.7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</row>
    <row r="125" spans="1:30" ht="15.7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</row>
    <row r="126" spans="1:30" ht="15.7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</row>
    <row r="127" spans="1:30" ht="15.7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</row>
    <row r="128" spans="1:30" ht="15.7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</row>
    <row r="129" spans="1:30" ht="15.7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</row>
    <row r="130" spans="1:30" ht="15.7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</row>
    <row r="131" spans="1:30" ht="15.7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</row>
    <row r="132" spans="1:30" ht="15.7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</row>
    <row r="133" spans="1:30" ht="15.7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</row>
    <row r="134" spans="1:30" ht="15.7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</row>
    <row r="135" spans="1:30" ht="15.7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</row>
    <row r="136" spans="1:30" ht="15.7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</row>
    <row r="137" spans="1:30" ht="15.7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</row>
    <row r="138" spans="1:30" ht="15.7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</row>
    <row r="139" spans="1:30" ht="15.7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</row>
    <row r="140" spans="1:30" ht="15.7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</row>
    <row r="141" spans="1:30" ht="15.7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</row>
    <row r="142" spans="1:30" ht="15.7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</row>
    <row r="143" spans="1:30" ht="15.7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</row>
    <row r="144" spans="1:30" ht="15.7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</row>
    <row r="145" spans="1:30" ht="15.7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</row>
    <row r="146" spans="1:30" ht="15.7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</row>
    <row r="147" spans="1:30" ht="15.7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</row>
    <row r="148" spans="1:30" ht="15.7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</row>
    <row r="149" spans="1:30" ht="15.7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</row>
    <row r="150" spans="1:30" ht="15.7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</row>
    <row r="151" spans="1:30" ht="15.7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</row>
    <row r="152" spans="1:30" ht="15.7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</row>
    <row r="153" spans="1:30" ht="15.7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</row>
    <row r="154" spans="1:30" ht="15.7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</row>
    <row r="155" spans="1:30" ht="15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</row>
    <row r="156" spans="1:30" ht="15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</row>
    <row r="157" spans="1:30" ht="15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</row>
    <row r="158" spans="1:30" ht="15.7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</row>
    <row r="159" spans="1:30" ht="15.7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</row>
    <row r="160" spans="1:30" ht="15.7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</row>
    <row r="161" spans="1:30" ht="15.7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</row>
    <row r="162" spans="1:30" ht="15.7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</row>
    <row r="163" spans="1:30" ht="15.7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</row>
    <row r="164" spans="1:30" ht="15.7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</row>
    <row r="165" spans="1:30" ht="15.7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</row>
    <row r="166" spans="1:30" ht="15.7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</row>
    <row r="167" spans="1:30" ht="15.7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</row>
    <row r="168" spans="1:30" ht="15.7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</row>
    <row r="169" spans="1:30" ht="15.7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</row>
    <row r="170" spans="1:30" ht="15.7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</row>
    <row r="171" spans="1:30" ht="15.7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</row>
    <row r="172" spans="1:30" ht="15.7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</row>
    <row r="173" spans="1:30" ht="15.7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</row>
    <row r="174" spans="1:30" ht="15.7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</row>
    <row r="175" spans="1:30" ht="15.7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</row>
    <row r="176" spans="1:30" ht="15.7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</row>
    <row r="177" spans="1:30" ht="15.7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</row>
    <row r="178" spans="1:30" ht="15.7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</row>
    <row r="179" spans="1:30" ht="15.7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</row>
    <row r="180" spans="1:30" ht="15.7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</row>
    <row r="181" spans="1:30" ht="15.7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</row>
    <row r="182" spans="1:30" ht="15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</row>
    <row r="183" spans="1:30" ht="15.7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</row>
    <row r="184" spans="1:30" ht="15.7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</row>
    <row r="185" spans="1:30" ht="15.7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</row>
    <row r="186" spans="1:30" ht="15.7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</row>
    <row r="187" spans="1:30" ht="15.7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</row>
    <row r="188" spans="1:30" ht="15.7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</row>
    <row r="189" spans="1:30" ht="15.7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</row>
    <row r="190" spans="1:30" ht="15.7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</row>
    <row r="191" spans="1:30" ht="15.7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</row>
    <row r="192" spans="1:30" ht="15.7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</row>
    <row r="193" spans="1:30" ht="15.7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</row>
    <row r="194" spans="1:30" ht="15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</row>
    <row r="195" spans="1:30" ht="15.7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</row>
    <row r="196" spans="1:30" ht="15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</row>
    <row r="197" spans="1:30" ht="15.7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</row>
    <row r="198" spans="1:30" ht="15.7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</row>
    <row r="199" spans="1:30" ht="15.7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</row>
    <row r="200" spans="1:30" ht="15.7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</row>
    <row r="201" spans="1:30" ht="15.7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</row>
    <row r="202" spans="1:30" ht="15.7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</row>
    <row r="203" spans="1:30" ht="15.7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</row>
    <row r="204" spans="1:30" ht="15.7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</row>
    <row r="205" spans="1:30" ht="15.7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</row>
    <row r="206" spans="1:30" ht="15.7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</row>
    <row r="207" spans="1:30" ht="15.7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</row>
    <row r="208" spans="1:30" ht="15.7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</row>
    <row r="209" spans="1:30" ht="15.7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</row>
    <row r="210" spans="1:30" ht="15.7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</row>
    <row r="211" spans="1:30" ht="15.7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</row>
    <row r="212" spans="1:30" ht="15.7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</row>
    <row r="213" spans="1:30" ht="15.7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</row>
    <row r="214" spans="1:30" ht="15.7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</row>
    <row r="215" spans="1:30" ht="15.7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</row>
    <row r="216" spans="1:30" ht="15.7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</row>
    <row r="217" spans="1:30" ht="15.7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</row>
    <row r="218" spans="1:30" ht="15.7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</row>
    <row r="219" spans="1:30" ht="15.7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</row>
    <row r="220" spans="1:30" ht="15.7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</row>
    <row r="221" spans="1:30" ht="15.7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</row>
    <row r="222" spans="1:30" ht="15.7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</row>
    <row r="223" spans="1:30" ht="15.7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</row>
    <row r="224" spans="1:30" ht="15.7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</row>
    <row r="225" spans="1:30" ht="15.7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</row>
    <row r="226" spans="1:30" ht="15.7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</row>
    <row r="227" spans="1:30" ht="15.7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</row>
    <row r="228" spans="1:30" ht="15.7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</row>
    <row r="229" spans="1:30" ht="15.7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</row>
    <row r="230" spans="1:30" ht="15.7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</row>
    <row r="231" spans="1:30" ht="15.7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</row>
    <row r="232" spans="1:30" ht="15.7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</row>
    <row r="233" spans="1:30" ht="15.7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</row>
    <row r="234" spans="1:30" ht="15.7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</row>
    <row r="235" spans="1:30" ht="15.7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</row>
    <row r="236" spans="1:30" ht="15.7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</row>
    <row r="237" spans="1:30" ht="15.7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</row>
    <row r="238" spans="1:30" ht="15.7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</row>
    <row r="239" spans="1:30" ht="15.7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</row>
    <row r="240" spans="1:30" ht="15.7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</row>
    <row r="241" spans="1:30" ht="15.7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</row>
    <row r="242" spans="1:30" ht="15.7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</row>
    <row r="243" spans="1:30" ht="15.7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</row>
    <row r="244" spans="1:30" ht="15.7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</row>
    <row r="245" spans="1:30" ht="15.7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</row>
    <row r="246" spans="1:30" ht="15.7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</row>
    <row r="247" spans="1:30" ht="15.7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</row>
    <row r="248" spans="1:30" ht="15.7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</row>
    <row r="249" spans="1:30" ht="15.7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</row>
    <row r="250" spans="1:30" ht="15.7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</row>
    <row r="251" spans="1:30" ht="15.7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</row>
    <row r="252" spans="1:30" ht="15.7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</row>
    <row r="253" spans="1:30" ht="15.7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</row>
    <row r="254" spans="1:30" ht="15.7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</row>
    <row r="255" spans="1:30" ht="15.7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</row>
    <row r="256" spans="1:30" ht="15.7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</row>
    <row r="257" spans="1:30" ht="15.7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</row>
    <row r="258" spans="1:30" ht="15.7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</row>
    <row r="259" spans="1:30" ht="15.7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</row>
    <row r="260" spans="1:30" ht="15.7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</row>
    <row r="261" spans="1:30" ht="15.7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</row>
    <row r="262" spans="1:30" ht="15.7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</row>
    <row r="263" spans="1:30" ht="15.7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</row>
    <row r="264" spans="1:30" ht="15.7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</row>
    <row r="265" spans="1:30" ht="15.7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</row>
    <row r="266" spans="1:30" ht="15.7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</row>
    <row r="267" spans="1:30" ht="15.7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</row>
    <row r="268" spans="1:30" ht="15.7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</row>
    <row r="269" spans="1:30" ht="15.7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</row>
    <row r="270" spans="1:30" ht="15.7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</row>
    <row r="271" spans="1:30" ht="15.7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</row>
    <row r="272" spans="1:30" ht="15.7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</row>
    <row r="273" spans="1:30" ht="15.7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</row>
    <row r="274" spans="1:30" ht="15.7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</row>
    <row r="275" spans="1:30" ht="15.7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</row>
    <row r="276" spans="1:30" ht="15.7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</row>
    <row r="277" spans="1:30" ht="15.7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</row>
    <row r="278" spans="1:30" ht="15.7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</row>
    <row r="279" spans="1:30" ht="15.7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</row>
    <row r="280" spans="1:30" ht="15.7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</row>
    <row r="281" spans="1:30" ht="15.7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</row>
    <row r="282" spans="1:30" ht="15.7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</row>
    <row r="283" spans="1:30" ht="15.7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</row>
    <row r="284" spans="1:30" ht="15.7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</row>
    <row r="285" spans="1:30" ht="15.7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</row>
    <row r="286" spans="1:30" ht="15.7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</row>
    <row r="287" spans="1:30" ht="15.7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</row>
    <row r="288" spans="1:30" ht="15.7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</row>
    <row r="289" spans="1:30" ht="15.7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</row>
    <row r="290" spans="1:30" ht="15.7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</row>
    <row r="291" spans="1:30" ht="15.7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</row>
    <row r="292" spans="1:30" ht="15.7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</row>
    <row r="293" spans="1:30" ht="15.7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</row>
    <row r="294" spans="1:30" ht="15.7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</row>
    <row r="295" spans="1:30" ht="15.7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</row>
    <row r="296" spans="1:30" ht="15.7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</row>
    <row r="297" spans="1:30" ht="15.7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</row>
    <row r="298" spans="1:30" ht="15.7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</row>
    <row r="299" spans="1:30" ht="15.7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</row>
    <row r="300" spans="1:30" ht="15.7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</row>
    <row r="301" spans="1:30" ht="15.7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</row>
    <row r="302" spans="1:30" ht="15.7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</row>
    <row r="303" spans="1:30" ht="15.7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</row>
    <row r="304" spans="1:30" ht="15.7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</row>
    <row r="305" spans="1:30" ht="15.7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</row>
    <row r="306" spans="1:30" ht="15.7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</row>
    <row r="307" spans="1:30" ht="15.7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</row>
    <row r="308" spans="1:30" ht="15.7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</row>
    <row r="309" spans="1:30" ht="15.7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</row>
    <row r="310" spans="1:30" ht="15.7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</row>
    <row r="311" spans="1:30" ht="15.7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</row>
    <row r="312" spans="1:30" ht="15.7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</row>
    <row r="313" spans="1:30" ht="15.7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</row>
    <row r="314" spans="1:30" ht="15.7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</row>
    <row r="315" spans="1:30" ht="15.7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</row>
    <row r="316" spans="1:30" ht="15.7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</row>
    <row r="317" spans="1:30" ht="15.7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</row>
    <row r="318" spans="1:30" ht="15.7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</row>
    <row r="319" spans="1:30" ht="15.7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</row>
    <row r="320" spans="1:30" ht="15.7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</row>
    <row r="321" spans="1:30" ht="15.7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</row>
    <row r="322" spans="1:30" ht="15.7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</row>
    <row r="323" spans="1:30" ht="15.7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</row>
    <row r="324" spans="1:30" ht="15.7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</row>
    <row r="325" spans="1:30" ht="15.7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</row>
    <row r="326" spans="1:30" ht="15.7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</row>
    <row r="327" spans="1:30" ht="15.7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</row>
    <row r="328" spans="1:30" ht="15.7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</row>
    <row r="329" spans="1:30" ht="15.7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</row>
    <row r="330" spans="1:30" ht="15.7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</row>
    <row r="331" spans="1:30" ht="15.7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</row>
    <row r="332" spans="1:30" ht="15.7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</row>
    <row r="333" spans="1:30" ht="15.7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</row>
    <row r="334" spans="1:30" ht="15.7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</row>
    <row r="335" spans="1:30" ht="15.7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</row>
    <row r="336" spans="1:30" ht="15.7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</row>
    <row r="337" spans="1:30" ht="15.7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</row>
    <row r="338" spans="1:30" ht="15.7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</row>
    <row r="339" spans="1:30" ht="15.7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</row>
    <row r="340" spans="1:30" ht="15.7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</row>
    <row r="341" spans="1:30" ht="15.7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</row>
    <row r="342" spans="1:30" ht="15.7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</row>
    <row r="343" spans="1:30" ht="15.7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</row>
    <row r="344" spans="1:30" ht="15.7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</row>
    <row r="345" spans="1:30" ht="15.7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</row>
    <row r="346" spans="1:30" ht="15.7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</row>
    <row r="347" spans="1:30" ht="15.7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</row>
    <row r="348" spans="1:30" ht="15.7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</row>
    <row r="349" spans="1:30" ht="15.7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</row>
    <row r="350" spans="1:30" ht="15.7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</row>
    <row r="351" spans="1:30" ht="15.7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</row>
    <row r="352" spans="1:30" ht="15.7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</row>
    <row r="353" spans="1:30" ht="15.7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</row>
    <row r="354" spans="1:30" ht="15.7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</row>
    <row r="355" spans="1:30" ht="15.7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</row>
    <row r="356" spans="1:30" ht="15.7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</row>
    <row r="357" spans="1:30" ht="15.7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</row>
    <row r="358" spans="1:30" ht="15.7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</row>
    <row r="359" spans="1:30" ht="15.7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</row>
    <row r="360" spans="1:30" ht="15.7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</row>
    <row r="361" spans="1:30" ht="15.7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</row>
    <row r="362" spans="1:30" ht="15.7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</row>
    <row r="363" spans="1:30" ht="15.7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</row>
    <row r="364" spans="1:30" ht="15.7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</row>
    <row r="365" spans="1:30" ht="15.7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</row>
    <row r="366" spans="1:30" ht="15.7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</row>
    <row r="367" spans="1:30" ht="15.7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</row>
    <row r="368" spans="1:30" ht="15.7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</row>
    <row r="369" spans="1:30" ht="15.7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</row>
    <row r="370" spans="1:30" ht="15.7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</row>
    <row r="371" spans="1:30" ht="15.7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</row>
    <row r="372" spans="1:30" ht="15.7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</row>
    <row r="373" spans="1:30" ht="15.7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</row>
    <row r="374" spans="1:30" ht="15.7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</row>
    <row r="375" spans="1:30" ht="15.7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</row>
    <row r="376" spans="1:30" ht="15.7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</row>
    <row r="377" spans="1:30" ht="15.7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</row>
    <row r="378" spans="1:30" ht="15.7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</row>
    <row r="379" spans="1:30" ht="15.7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</row>
    <row r="380" spans="1:30" ht="15.7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</row>
    <row r="381" spans="1:30" ht="15.7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</row>
    <row r="382" spans="1:30" ht="15.7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</row>
    <row r="383" spans="1:30" ht="15.7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</row>
    <row r="384" spans="1:30" ht="15.7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</row>
    <row r="385" spans="1:30" ht="15.7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</row>
    <row r="386" spans="1:30" ht="15.7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</row>
    <row r="387" spans="1:30" ht="15.7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</row>
    <row r="388" spans="1:30" ht="15.7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</row>
    <row r="389" spans="1:30" ht="15.7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</row>
    <row r="390" spans="1:30" ht="15.7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</row>
    <row r="391" spans="1:30" ht="15.7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</row>
    <row r="392" spans="1:30" ht="15.7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</row>
    <row r="393" spans="1:30" ht="15.7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</row>
    <row r="394" spans="1:30" ht="15.7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</row>
    <row r="395" spans="1:30" ht="15.7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</row>
    <row r="396" spans="1:30" ht="15.7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</row>
    <row r="397" spans="1:30" ht="15.7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</row>
    <row r="398" spans="1:30" ht="15.7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</row>
    <row r="399" spans="1:30" ht="15.7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</row>
    <row r="400" spans="1:30" ht="15.7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</row>
    <row r="401" spans="1:30" ht="15.7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</row>
    <row r="402" spans="1:30" ht="15.7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</row>
    <row r="403" spans="1:30" ht="15.7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</row>
    <row r="404" spans="1:30" ht="15.7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</row>
    <row r="405" spans="1:30" ht="15.7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</row>
    <row r="406" spans="1:30" ht="15.7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</row>
    <row r="407" spans="1:30" ht="15.7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</row>
    <row r="408" spans="1:30" ht="15.7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</row>
    <row r="409" spans="1:30" ht="15.7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</row>
    <row r="410" spans="1:30" ht="15.7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</row>
    <row r="411" spans="1:30" ht="15.7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</row>
    <row r="412" spans="1:30" ht="15.7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</row>
    <row r="413" spans="1:30" ht="15.7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</row>
    <row r="414" spans="1:30" ht="15.7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</row>
    <row r="415" spans="1:30" ht="15.7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</row>
    <row r="416" spans="1:30" ht="15.7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</row>
    <row r="417" spans="1:30" ht="15.7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</row>
    <row r="418" spans="1:30" ht="15.7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</row>
    <row r="419" spans="1:30" ht="15.7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</row>
    <row r="420" spans="1:30" ht="15.7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</row>
    <row r="421" spans="1:30" ht="15.7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</row>
    <row r="422" spans="1:30" ht="15.7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</row>
    <row r="423" spans="1:30" ht="15.7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</row>
    <row r="424" spans="1:30" ht="15.7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</row>
    <row r="425" spans="1:30" ht="15.7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</row>
    <row r="426" spans="1:30" ht="15.7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</row>
    <row r="427" spans="1:30" ht="15.7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</row>
    <row r="428" spans="1:30" ht="15.7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</row>
    <row r="429" spans="1:30" ht="15.7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</row>
    <row r="430" spans="1:30" ht="15.7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</row>
    <row r="431" spans="1:30" ht="15.7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</row>
    <row r="432" spans="1:30" ht="15.7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</row>
    <row r="433" spans="1:30" ht="15.7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</row>
    <row r="434" spans="1:30" ht="15.7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</row>
    <row r="435" spans="1:30" ht="15.7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</row>
    <row r="436" spans="1:30" ht="15.7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</row>
    <row r="437" spans="1:30" ht="15.7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</row>
    <row r="438" spans="1:30" ht="15.7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</row>
    <row r="439" spans="1:30" ht="15.7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</row>
    <row r="440" spans="1:30" ht="15.7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</row>
    <row r="441" spans="1:30" ht="15.7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</row>
    <row r="442" spans="1:30" ht="15.7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</row>
    <row r="443" spans="1:30" ht="15.7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</row>
    <row r="444" spans="1:30" ht="15.7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</row>
    <row r="445" spans="1:30" ht="15.7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</row>
    <row r="446" spans="1:30" ht="15.7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</row>
    <row r="447" spans="1:30" ht="15.7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</row>
    <row r="448" spans="1:30" ht="15.7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</row>
    <row r="449" spans="1:30" ht="15.7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</row>
    <row r="450" spans="1:30" ht="15.7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</row>
    <row r="451" spans="1:30" ht="15.7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</row>
    <row r="452" spans="1:30" ht="15.7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</row>
    <row r="453" spans="1:30" ht="15.7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</row>
    <row r="454" spans="1:30" ht="15.7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</row>
    <row r="455" spans="1:30" ht="15.7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</row>
    <row r="456" spans="1:30" ht="15.7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</row>
    <row r="457" spans="1:30" ht="15.7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</row>
    <row r="458" spans="1:30" ht="15.7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</row>
    <row r="459" spans="1:30" ht="15.7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</row>
    <row r="460" spans="1:30" ht="15.7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</row>
    <row r="461" spans="1:30" ht="15.7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</row>
    <row r="462" spans="1:30" ht="15.7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</row>
    <row r="463" spans="1:30" ht="15.7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</row>
    <row r="464" spans="1:30" ht="15.7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</row>
    <row r="465" spans="1:30" ht="15.7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</row>
    <row r="466" spans="1:30" ht="15.7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</row>
    <row r="467" spans="1:30" ht="15.7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</row>
    <row r="468" spans="1:30" ht="15.7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</row>
    <row r="469" spans="1:30" ht="15.7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</row>
    <row r="470" spans="1:30" ht="15.7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</row>
    <row r="471" spans="1:30" ht="15.7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</row>
    <row r="472" spans="1:30" ht="15.7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</row>
    <row r="473" spans="1:30" ht="15.7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</row>
    <row r="474" spans="1:30" ht="15.7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</row>
    <row r="475" spans="1:30" ht="15.7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</row>
    <row r="476" spans="1:30" ht="15.7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</row>
    <row r="477" spans="1:30" ht="15.7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</row>
    <row r="478" spans="1:30" ht="15.7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</row>
    <row r="479" spans="1:30" ht="15.7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</row>
    <row r="480" spans="1:30" ht="15.7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</row>
    <row r="481" spans="1:30" ht="15.7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</row>
    <row r="482" spans="1:30" ht="15.7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</row>
    <row r="483" spans="1:30" ht="15.7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</row>
    <row r="484" spans="1:30" ht="15.7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</row>
    <row r="485" spans="1:30" ht="15.7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</row>
    <row r="486" spans="1:30" ht="15.7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</row>
    <row r="487" spans="1:30" ht="15.7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</row>
    <row r="488" spans="1:30" ht="15.7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</row>
    <row r="489" spans="1:30" ht="15.7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</row>
    <row r="490" spans="1:30" ht="15.7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</row>
    <row r="491" spans="1:30" ht="15.7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</row>
    <row r="492" spans="1:30" ht="15.7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</row>
    <row r="493" spans="1:30" ht="15.7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</row>
    <row r="494" spans="1:30" ht="15.7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</row>
    <row r="495" spans="1:30" ht="15.7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</row>
    <row r="496" spans="1:30" ht="15.7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</row>
    <row r="497" spans="1:30" ht="15.7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</row>
    <row r="498" spans="1:30" ht="15.7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</row>
    <row r="499" spans="1:30" ht="15.7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</row>
    <row r="500" spans="1:30" ht="15.7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</row>
    <row r="501" spans="1:30" ht="15.7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</row>
    <row r="502" spans="1:30" ht="15.7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</row>
    <row r="503" spans="1:30" ht="15.7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</row>
    <row r="504" spans="1:30" ht="15.7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</row>
    <row r="505" spans="1:30" ht="15.7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</row>
    <row r="506" spans="1:30" ht="15.7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</row>
    <row r="507" spans="1:30" ht="15.7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</row>
    <row r="508" spans="1:30" ht="15.7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</row>
    <row r="509" spans="1:30" ht="15.7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</row>
    <row r="510" spans="1:30" ht="15.7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</row>
    <row r="511" spans="1:30" ht="15.7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</row>
    <row r="512" spans="1:30" ht="15.7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</row>
    <row r="513" spans="1:30" ht="15.7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</row>
    <row r="514" spans="1:30" ht="15.7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</row>
    <row r="515" spans="1:30" ht="15.7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</row>
    <row r="516" spans="1:30" ht="15.7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</row>
    <row r="517" spans="1:30" ht="15.7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</row>
    <row r="518" spans="1:30" ht="15.7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</row>
    <row r="519" spans="1:30" ht="15.7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</row>
    <row r="520" spans="1:30" ht="15.7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</row>
    <row r="521" spans="1:30" ht="15.7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</row>
    <row r="522" spans="1:30" ht="15.7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</row>
    <row r="523" spans="1:30" ht="15.7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</row>
    <row r="524" spans="1:30" ht="15.7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</row>
    <row r="525" spans="1:30" ht="15.7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</row>
    <row r="526" spans="1:30" ht="15.7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</row>
    <row r="527" spans="1:30" ht="15.7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</row>
    <row r="528" spans="1:30" ht="15.7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</row>
    <row r="529" spans="1:30" ht="15.7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</row>
    <row r="530" spans="1:30" ht="15.7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</row>
    <row r="531" spans="1:30" ht="15.7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</row>
    <row r="532" spans="1:30" ht="15.7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</row>
    <row r="533" spans="1:30" ht="15.7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</row>
    <row r="534" spans="1:30" ht="15.7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</row>
    <row r="535" spans="1:30" ht="15.7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</row>
    <row r="536" spans="1:30" ht="15.7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</row>
    <row r="537" spans="1:30" ht="15.7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</row>
    <row r="538" spans="1:30" ht="15.7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</row>
    <row r="539" spans="1:30" ht="15.7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</row>
    <row r="540" spans="1:30" ht="15.7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</row>
    <row r="541" spans="1:30" ht="15.7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</row>
    <row r="542" spans="1:30" ht="15.7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</row>
    <row r="543" spans="1:30" ht="15.7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</row>
    <row r="544" spans="1:30" ht="15.7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</row>
    <row r="545" spans="1:30" ht="15.7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</row>
    <row r="546" spans="1:30" ht="15.7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</row>
    <row r="547" spans="1:30" ht="15.7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</row>
    <row r="548" spans="1:30" ht="15.7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</row>
    <row r="549" spans="1:30" ht="15.7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</row>
    <row r="550" spans="1:30" ht="15.7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</row>
    <row r="551" spans="1:30" ht="15.7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</row>
    <row r="552" spans="1:30" ht="15.7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</row>
    <row r="553" spans="1:30" ht="15.7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</row>
    <row r="554" spans="1:30" ht="15.7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</row>
    <row r="555" spans="1:30" ht="15.7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</row>
    <row r="556" spans="1:30" ht="15.7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</row>
    <row r="557" spans="1:30" ht="15.7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</row>
    <row r="558" spans="1:30" ht="15.7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</row>
    <row r="559" spans="1:30" ht="15.7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</row>
    <row r="560" spans="1:30" ht="15.7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</row>
    <row r="561" spans="1:30" ht="15.7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</row>
    <row r="562" spans="1:30" ht="15.7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</row>
    <row r="563" spans="1:30" ht="15.7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</row>
    <row r="564" spans="1:30" ht="15.7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</row>
    <row r="565" spans="1:30" ht="15.7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</row>
    <row r="566" spans="1:30" ht="15.7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</row>
    <row r="567" spans="1:30" ht="15.7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</row>
    <row r="568" spans="1:30" ht="15.7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</row>
    <row r="569" spans="1:30" ht="15.7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</row>
    <row r="570" spans="1:30" ht="15.7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</row>
    <row r="571" spans="1:30" ht="15.7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</row>
    <row r="572" spans="1:30" ht="15.7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</row>
    <row r="573" spans="1:30" ht="15.7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</row>
    <row r="574" spans="1:30" ht="15.7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</row>
    <row r="575" spans="1:30" ht="15.7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</row>
    <row r="576" spans="1:30" ht="15.7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</row>
    <row r="577" spans="1:30" ht="15.7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</row>
    <row r="578" spans="1:30" ht="15.7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</row>
    <row r="579" spans="1:30" ht="15.7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</row>
    <row r="580" spans="1:30" ht="15.7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</row>
    <row r="581" spans="1:30" ht="15.7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</row>
    <row r="582" spans="1:30" ht="15.7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</row>
    <row r="583" spans="1:30" ht="15.7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</row>
    <row r="584" spans="1:30" ht="15.7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</row>
    <row r="585" spans="1:30" ht="15.7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</row>
    <row r="586" spans="1:30" ht="15.7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</row>
    <row r="587" spans="1:30" ht="15.7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</row>
    <row r="588" spans="1:30" ht="15.7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</row>
    <row r="589" spans="1:30" ht="15.7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</row>
    <row r="590" spans="1:30" ht="15.7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</row>
    <row r="591" spans="1:30" ht="15.7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</row>
    <row r="592" spans="1:30" ht="15.7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</row>
    <row r="593" spans="1:30" ht="15.7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</row>
    <row r="594" spans="1:30" ht="15.7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</row>
    <row r="595" spans="1:30" ht="15.7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</row>
    <row r="596" spans="1:30" ht="15.7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</row>
    <row r="597" spans="1:30" ht="15.7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  <c r="AC597" s="69"/>
      <c r="AD597" s="69"/>
    </row>
    <row r="598" spans="1:30" ht="15.7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  <c r="AC598" s="69"/>
      <c r="AD598" s="69"/>
    </row>
    <row r="599" spans="1:30" ht="15.7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</row>
    <row r="600" spans="1:30" ht="15.7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  <c r="AC600" s="69"/>
      <c r="AD600" s="69"/>
    </row>
    <row r="601" spans="1:30" ht="15.7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  <c r="AC601" s="69"/>
      <c r="AD601" s="69"/>
    </row>
    <row r="602" spans="1:30" ht="15.7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  <c r="AC602" s="69"/>
      <c r="AD602" s="69"/>
    </row>
    <row r="603" spans="1:30" ht="15.7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  <c r="AC603" s="69"/>
      <c r="AD603" s="69"/>
    </row>
    <row r="604" spans="1:30" ht="15.7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  <c r="AC604" s="69"/>
      <c r="AD604" s="69"/>
    </row>
    <row r="605" spans="1:30" ht="15.7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  <c r="AC605" s="69"/>
      <c r="AD605" s="69"/>
    </row>
    <row r="606" spans="1:30" ht="15.7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  <c r="AC606" s="69"/>
      <c r="AD606" s="69"/>
    </row>
    <row r="607" spans="1:30" ht="15.7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</row>
    <row r="608" spans="1:30" ht="15.7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  <c r="AC608" s="69"/>
      <c r="AD608" s="69"/>
    </row>
    <row r="609" spans="1:30" ht="15.7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  <c r="AC609" s="69"/>
      <c r="AD609" s="69"/>
    </row>
    <row r="610" spans="1:30" ht="15.7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  <c r="AC610" s="69"/>
      <c r="AD610" s="69"/>
    </row>
    <row r="611" spans="1:30" ht="15.7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  <c r="AC611" s="69"/>
      <c r="AD611" s="69"/>
    </row>
    <row r="612" spans="1:30" ht="15.7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  <c r="AC612" s="69"/>
      <c r="AD612" s="69"/>
    </row>
    <row r="613" spans="1:30" ht="15.7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</row>
    <row r="614" spans="1:30" ht="15.7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</row>
    <row r="615" spans="1:30" ht="15.7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</row>
    <row r="616" spans="1:30" ht="15.7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  <c r="AC616" s="69"/>
      <c r="AD616" s="69"/>
    </row>
    <row r="617" spans="1:30" ht="15.7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  <c r="AC617" s="69"/>
      <c r="AD617" s="69"/>
    </row>
    <row r="618" spans="1:30" ht="15.7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</row>
    <row r="619" spans="1:30" ht="15.7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  <c r="AC619" s="69"/>
      <c r="AD619" s="69"/>
    </row>
    <row r="620" spans="1:30" ht="15.7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  <c r="AC620" s="69"/>
      <c r="AD620" s="69"/>
    </row>
    <row r="621" spans="1:30" ht="15.7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  <c r="AC621" s="69"/>
      <c r="AD621" s="69"/>
    </row>
    <row r="622" spans="1:30" ht="15.7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</row>
    <row r="623" spans="1:30" ht="15.7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  <c r="AC623" s="69"/>
      <c r="AD623" s="69"/>
    </row>
    <row r="624" spans="1:30" ht="15.7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  <c r="AC624" s="69"/>
      <c r="AD624" s="69"/>
    </row>
    <row r="625" spans="1:30" ht="15.7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  <c r="AC625" s="69"/>
      <c r="AD625" s="69"/>
    </row>
    <row r="626" spans="1:30" ht="15.7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  <c r="AC626" s="69"/>
      <c r="AD626" s="69"/>
    </row>
    <row r="627" spans="1:30" ht="15.7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  <c r="AC627" s="69"/>
      <c r="AD627" s="69"/>
    </row>
    <row r="628" spans="1:30" ht="15.7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</row>
    <row r="629" spans="1:30" ht="15.7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  <c r="AB629" s="69"/>
      <c r="AC629" s="69"/>
      <c r="AD629" s="69"/>
    </row>
    <row r="630" spans="1:30" ht="15.7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  <c r="AB630" s="69"/>
      <c r="AC630" s="69"/>
      <c r="AD630" s="69"/>
    </row>
    <row r="631" spans="1:30" ht="15.7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</row>
    <row r="632" spans="1:30" ht="15.7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  <c r="AB632" s="69"/>
      <c r="AC632" s="69"/>
      <c r="AD632" s="69"/>
    </row>
    <row r="633" spans="1:30" ht="15.7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  <c r="AB633" s="69"/>
      <c r="AC633" s="69"/>
      <c r="AD633" s="69"/>
    </row>
    <row r="634" spans="1:30" ht="15.7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</row>
    <row r="635" spans="1:30" ht="15.7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</row>
    <row r="636" spans="1:30" ht="15.7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  <c r="AB636" s="69"/>
      <c r="AC636" s="69"/>
      <c r="AD636" s="69"/>
    </row>
    <row r="637" spans="1:30" ht="15.7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</row>
    <row r="638" spans="1:30" ht="15.7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  <c r="AC638" s="69"/>
      <c r="AD638" s="69"/>
    </row>
    <row r="639" spans="1:30" ht="15.7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  <c r="AC639" s="69"/>
      <c r="AD639" s="69"/>
    </row>
    <row r="640" spans="1:30" ht="15.7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</row>
    <row r="641" spans="1:30" ht="15.7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  <c r="AC641" s="69"/>
      <c r="AD641" s="69"/>
    </row>
    <row r="642" spans="1:30" ht="15.7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  <c r="AB642" s="69"/>
      <c r="AC642" s="69"/>
      <c r="AD642" s="69"/>
    </row>
    <row r="643" spans="1:30" ht="15.7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  <c r="AB643" s="69"/>
      <c r="AC643" s="69"/>
      <c r="AD643" s="69"/>
    </row>
    <row r="644" spans="1:30" ht="15.7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  <c r="AB644" s="69"/>
      <c r="AC644" s="69"/>
      <c r="AD644" s="69"/>
    </row>
    <row r="645" spans="1:30" ht="15.7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  <c r="AB645" s="69"/>
      <c r="AC645" s="69"/>
      <c r="AD645" s="69"/>
    </row>
    <row r="646" spans="1:30" ht="15.7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  <c r="AC646" s="69"/>
      <c r="AD646" s="69"/>
    </row>
    <row r="647" spans="1:30" ht="15.7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  <c r="AB647" s="69"/>
      <c r="AC647" s="69"/>
      <c r="AD647" s="69"/>
    </row>
    <row r="648" spans="1:30" ht="15.7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  <c r="AC648" s="69"/>
      <c r="AD648" s="69"/>
    </row>
    <row r="649" spans="1:30" ht="15.7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  <c r="AB649" s="69"/>
      <c r="AC649" s="69"/>
      <c r="AD649" s="69"/>
    </row>
    <row r="650" spans="1:30" ht="15.7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  <c r="AB650" s="69"/>
      <c r="AC650" s="69"/>
      <c r="AD650" s="69"/>
    </row>
    <row r="651" spans="1:30" ht="15.7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  <c r="AB651" s="69"/>
      <c r="AC651" s="69"/>
      <c r="AD651" s="69"/>
    </row>
    <row r="652" spans="1:30" ht="15.7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  <c r="AB652" s="69"/>
      <c r="AC652" s="69"/>
      <c r="AD652" s="69"/>
    </row>
    <row r="653" spans="1:30" ht="15.7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  <c r="AB653" s="69"/>
      <c r="AC653" s="69"/>
      <c r="AD653" s="69"/>
    </row>
    <row r="654" spans="1:30" ht="15.7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  <c r="AB654" s="69"/>
      <c r="AC654" s="69"/>
      <c r="AD654" s="69"/>
    </row>
    <row r="655" spans="1:30" ht="15.7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  <c r="AB655" s="69"/>
      <c r="AC655" s="69"/>
      <c r="AD655" s="69"/>
    </row>
    <row r="656" spans="1:30" ht="15.7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  <c r="AB656" s="69"/>
      <c r="AC656" s="69"/>
      <c r="AD656" s="69"/>
    </row>
    <row r="657" spans="1:30" ht="15.7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  <c r="AC657" s="69"/>
      <c r="AD657" s="69"/>
    </row>
    <row r="658" spans="1:30" ht="15.7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  <c r="AB658" s="69"/>
      <c r="AC658" s="69"/>
      <c r="AD658" s="69"/>
    </row>
    <row r="659" spans="1:30" ht="15.7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  <c r="AB659" s="69"/>
      <c r="AC659" s="69"/>
      <c r="AD659" s="69"/>
    </row>
    <row r="660" spans="1:30" ht="15.7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  <c r="AB660" s="69"/>
      <c r="AC660" s="69"/>
      <c r="AD660" s="69"/>
    </row>
    <row r="661" spans="1:30" ht="15.7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  <c r="AB661" s="69"/>
      <c r="AC661" s="69"/>
      <c r="AD661" s="69"/>
    </row>
    <row r="662" spans="1:30" ht="15.7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  <c r="AB662" s="69"/>
      <c r="AC662" s="69"/>
      <c r="AD662" s="69"/>
    </row>
    <row r="663" spans="1:30" ht="15.7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  <c r="AB663" s="69"/>
      <c r="AC663" s="69"/>
      <c r="AD663" s="69"/>
    </row>
    <row r="664" spans="1:30" ht="15.7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  <c r="AB664" s="69"/>
      <c r="AC664" s="69"/>
      <c r="AD664" s="69"/>
    </row>
    <row r="665" spans="1:30" ht="15.7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  <c r="AC665" s="69"/>
      <c r="AD665" s="69"/>
    </row>
    <row r="666" spans="1:30" ht="15.7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  <c r="AB666" s="69"/>
      <c r="AC666" s="69"/>
      <c r="AD666" s="69"/>
    </row>
    <row r="667" spans="1:30" ht="15.7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  <c r="AB667" s="69"/>
      <c r="AC667" s="69"/>
      <c r="AD667" s="69"/>
    </row>
    <row r="668" spans="1:30" ht="15.7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  <c r="AB668" s="69"/>
      <c r="AC668" s="69"/>
      <c r="AD668" s="69"/>
    </row>
    <row r="669" spans="1:30" ht="15.7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</row>
    <row r="670" spans="1:30" ht="15.7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  <c r="AB670" s="69"/>
      <c r="AC670" s="69"/>
      <c r="AD670" s="69"/>
    </row>
    <row r="671" spans="1:30" ht="15.7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  <c r="AB671" s="69"/>
      <c r="AC671" s="69"/>
      <c r="AD671" s="69"/>
    </row>
    <row r="672" spans="1:30" ht="15.7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  <c r="AB672" s="69"/>
      <c r="AC672" s="69"/>
      <c r="AD672" s="69"/>
    </row>
    <row r="673" spans="1:30" ht="15.7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  <c r="AB673" s="69"/>
      <c r="AC673" s="69"/>
      <c r="AD673" s="69"/>
    </row>
    <row r="674" spans="1:30" ht="15.7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</row>
    <row r="675" spans="1:30" ht="15.7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  <c r="AB675" s="69"/>
      <c r="AC675" s="69"/>
      <c r="AD675" s="69"/>
    </row>
    <row r="676" spans="1:30" ht="15.7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  <c r="AB676" s="69"/>
      <c r="AC676" s="69"/>
      <c r="AD676" s="69"/>
    </row>
    <row r="677" spans="1:30" ht="15.7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  <c r="AB677" s="69"/>
      <c r="AC677" s="69"/>
      <c r="AD677" s="69"/>
    </row>
    <row r="678" spans="1:30" ht="15.7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  <c r="AB678" s="69"/>
      <c r="AC678" s="69"/>
      <c r="AD678" s="69"/>
    </row>
    <row r="679" spans="1:30" ht="15.7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  <c r="AB679" s="69"/>
      <c r="AC679" s="69"/>
      <c r="AD679" s="69"/>
    </row>
    <row r="680" spans="1:30" ht="15.7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  <c r="AB680" s="69"/>
      <c r="AC680" s="69"/>
      <c r="AD680" s="69"/>
    </row>
    <row r="681" spans="1:30" ht="15.7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  <c r="AB681" s="69"/>
      <c r="AC681" s="69"/>
      <c r="AD681" s="69"/>
    </row>
    <row r="682" spans="1:30" ht="15.7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  <c r="AB682" s="69"/>
      <c r="AC682" s="69"/>
      <c r="AD682" s="69"/>
    </row>
    <row r="683" spans="1:30" ht="15.7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  <c r="AB683" s="69"/>
      <c r="AC683" s="69"/>
      <c r="AD683" s="69"/>
    </row>
    <row r="684" spans="1:30" ht="15.7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  <c r="AB684" s="69"/>
      <c r="AC684" s="69"/>
      <c r="AD684" s="69"/>
    </row>
    <row r="685" spans="1:30" ht="15.7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</row>
    <row r="686" spans="1:30" ht="15.7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  <c r="AB686" s="69"/>
      <c r="AC686" s="69"/>
      <c r="AD686" s="69"/>
    </row>
    <row r="687" spans="1:30" ht="15.7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  <c r="AB687" s="69"/>
      <c r="AC687" s="69"/>
      <c r="AD687" s="69"/>
    </row>
    <row r="688" spans="1:30" ht="15.7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  <c r="AB688" s="69"/>
      <c r="AC688" s="69"/>
      <c r="AD688" s="69"/>
    </row>
    <row r="689" spans="1:30" ht="15.7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  <c r="AB689" s="69"/>
      <c r="AC689" s="69"/>
      <c r="AD689" s="69"/>
    </row>
    <row r="690" spans="1:30" ht="15.7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  <c r="AB690" s="69"/>
      <c r="AC690" s="69"/>
      <c r="AD690" s="69"/>
    </row>
    <row r="691" spans="1:30" ht="15.7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  <c r="AB691" s="69"/>
      <c r="AC691" s="69"/>
      <c r="AD691" s="69"/>
    </row>
    <row r="692" spans="1:30" ht="15.7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  <c r="AB692" s="69"/>
      <c r="AC692" s="69"/>
      <c r="AD692" s="69"/>
    </row>
    <row r="693" spans="1:30" ht="15.7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  <c r="AB693" s="69"/>
      <c r="AC693" s="69"/>
      <c r="AD693" s="69"/>
    </row>
    <row r="694" spans="1:30" ht="15.7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  <c r="AB694" s="69"/>
      <c r="AC694" s="69"/>
      <c r="AD694" s="69"/>
    </row>
    <row r="695" spans="1:30" ht="15.7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  <c r="AB695" s="69"/>
      <c r="AC695" s="69"/>
      <c r="AD695" s="69"/>
    </row>
    <row r="696" spans="1:30" ht="15.7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  <c r="AC696" s="69"/>
      <c r="AD696" s="69"/>
    </row>
    <row r="697" spans="1:30" ht="15.7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</row>
    <row r="698" spans="1:30" ht="15.7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  <c r="AB698" s="69"/>
      <c r="AC698" s="69"/>
      <c r="AD698" s="69"/>
    </row>
    <row r="699" spans="1:30" ht="15.7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</row>
    <row r="700" spans="1:30" ht="15.7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</row>
    <row r="701" spans="1:30" ht="15.7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</row>
    <row r="702" spans="1:30" ht="15.7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</row>
    <row r="703" spans="1:30" ht="15.7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</row>
    <row r="704" spans="1:30" ht="15.7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</row>
    <row r="705" spans="1:30" ht="15.7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</row>
    <row r="706" spans="1:30" ht="15.7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</row>
    <row r="707" spans="1:30" ht="15.7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  <c r="AB707" s="69"/>
      <c r="AC707" s="69"/>
      <c r="AD707" s="69"/>
    </row>
    <row r="708" spans="1:30" ht="15.7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  <c r="AB708" s="69"/>
      <c r="AC708" s="69"/>
      <c r="AD708" s="69"/>
    </row>
    <row r="709" spans="1:30" ht="15.7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  <c r="AB709" s="69"/>
      <c r="AC709" s="69"/>
      <c r="AD709" s="69"/>
    </row>
    <row r="710" spans="1:30" ht="15.7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  <c r="AB710" s="69"/>
      <c r="AC710" s="69"/>
      <c r="AD710" s="69"/>
    </row>
    <row r="711" spans="1:30" ht="15.7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  <c r="AB711" s="69"/>
      <c r="AC711" s="69"/>
      <c r="AD711" s="69"/>
    </row>
    <row r="712" spans="1:30" ht="15.7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  <c r="AB712" s="69"/>
      <c r="AC712" s="69"/>
      <c r="AD712" s="69"/>
    </row>
    <row r="713" spans="1:30" ht="15.7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  <c r="AC713" s="69"/>
      <c r="AD713" s="69"/>
    </row>
    <row r="714" spans="1:30" ht="15.7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  <c r="AB714" s="69"/>
      <c r="AC714" s="69"/>
      <c r="AD714" s="69"/>
    </row>
    <row r="715" spans="1:30" ht="15.7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  <c r="AB715" s="69"/>
      <c r="AC715" s="69"/>
      <c r="AD715" s="69"/>
    </row>
    <row r="716" spans="1:30" ht="15.7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  <c r="AB716" s="69"/>
      <c r="AC716" s="69"/>
      <c r="AD716" s="69"/>
    </row>
    <row r="717" spans="1:30" ht="15.7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  <c r="AB717" s="69"/>
      <c r="AC717" s="69"/>
      <c r="AD717" s="69"/>
    </row>
    <row r="718" spans="1:30" ht="15.7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  <c r="AC718" s="69"/>
      <c r="AD718" s="69"/>
    </row>
    <row r="719" spans="1:30" ht="15.7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  <c r="AC719" s="69"/>
      <c r="AD719" s="69"/>
    </row>
    <row r="720" spans="1:30" ht="15.7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  <c r="AC720" s="69"/>
      <c r="AD720" s="69"/>
    </row>
    <row r="721" spans="1:30" ht="15.7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  <c r="AC721" s="69"/>
      <c r="AD721" s="69"/>
    </row>
    <row r="722" spans="1:30" ht="15.7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  <c r="AC722" s="69"/>
      <c r="AD722" s="69"/>
    </row>
    <row r="723" spans="1:30" ht="15.7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  <c r="AB723" s="69"/>
      <c r="AC723" s="69"/>
      <c r="AD723" s="69"/>
    </row>
    <row r="724" spans="1:30" ht="15.7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  <c r="AC724" s="69"/>
      <c r="AD724" s="69"/>
    </row>
    <row r="725" spans="1:30" ht="15.7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  <c r="AB725" s="69"/>
      <c r="AC725" s="69"/>
      <c r="AD725" s="69"/>
    </row>
    <row r="726" spans="1:30" ht="15.7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  <c r="AB726" s="69"/>
      <c r="AC726" s="69"/>
      <c r="AD726" s="69"/>
    </row>
    <row r="727" spans="1:30" ht="15.7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  <c r="AB727" s="69"/>
      <c r="AC727" s="69"/>
      <c r="AD727" s="69"/>
    </row>
    <row r="728" spans="1:30" ht="15.7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  <c r="AC728" s="69"/>
      <c r="AD728" s="69"/>
    </row>
    <row r="729" spans="1:30" ht="15.7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  <c r="AC729" s="69"/>
      <c r="AD729" s="69"/>
    </row>
    <row r="730" spans="1:30" ht="15.7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  <c r="AC730" s="69"/>
      <c r="AD730" s="69"/>
    </row>
    <row r="731" spans="1:30" ht="15.7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  <c r="AC731" s="69"/>
      <c r="AD731" s="69"/>
    </row>
    <row r="732" spans="1:30" ht="15.7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  <c r="AC732" s="69"/>
      <c r="AD732" s="69"/>
    </row>
    <row r="733" spans="1:30" ht="15.7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  <c r="AC733" s="69"/>
      <c r="AD733" s="69"/>
    </row>
    <row r="734" spans="1:30" ht="15.7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69"/>
    </row>
    <row r="735" spans="1:30" ht="15.7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</row>
    <row r="736" spans="1:30" ht="15.7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69"/>
    </row>
    <row r="737" spans="1:30" ht="15.7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  <c r="AC737" s="69"/>
      <c r="AD737" s="69"/>
    </row>
    <row r="738" spans="1:30" ht="15.7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  <c r="AC738" s="69"/>
      <c r="AD738" s="69"/>
    </row>
    <row r="739" spans="1:30" ht="15.7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</row>
    <row r="740" spans="1:30" ht="15.7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  <c r="AB740" s="69"/>
      <c r="AC740" s="69"/>
      <c r="AD740" s="69"/>
    </row>
    <row r="741" spans="1:30" ht="15.7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  <c r="AB741" s="69"/>
      <c r="AC741" s="69"/>
      <c r="AD741" s="69"/>
    </row>
    <row r="742" spans="1:30" ht="15.7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  <c r="AB742" s="69"/>
      <c r="AC742" s="69"/>
      <c r="AD742" s="69"/>
    </row>
    <row r="743" spans="1:30" ht="15.7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  <c r="AB743" s="69"/>
      <c r="AC743" s="69"/>
      <c r="AD743" s="69"/>
    </row>
    <row r="744" spans="1:30" ht="15.7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  <c r="AB744" s="69"/>
      <c r="AC744" s="69"/>
      <c r="AD744" s="69"/>
    </row>
    <row r="745" spans="1:30" ht="15.7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  <c r="AB745" s="69"/>
      <c r="AC745" s="69"/>
      <c r="AD745" s="69"/>
    </row>
    <row r="746" spans="1:30" ht="15.7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  <c r="AC746" s="69"/>
      <c r="AD746" s="69"/>
    </row>
    <row r="747" spans="1:30" ht="15.7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  <c r="AB747" s="69"/>
      <c r="AC747" s="69"/>
      <c r="AD747" s="69"/>
    </row>
    <row r="748" spans="1:30" ht="15.7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  <c r="AB748" s="69"/>
      <c r="AC748" s="69"/>
      <c r="AD748" s="69"/>
    </row>
    <row r="749" spans="1:30" ht="15.7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  <c r="AB749" s="69"/>
      <c r="AC749" s="69"/>
      <c r="AD749" s="69"/>
    </row>
    <row r="750" spans="1:30" ht="15.7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  <c r="AB750" s="69"/>
      <c r="AC750" s="69"/>
      <c r="AD750" s="69"/>
    </row>
    <row r="751" spans="1:30" ht="15.7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  <c r="AB751" s="69"/>
      <c r="AC751" s="69"/>
      <c r="AD751" s="69"/>
    </row>
    <row r="752" spans="1:30" ht="15.7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  <c r="AC752" s="69"/>
      <c r="AD752" s="69"/>
    </row>
    <row r="753" spans="1:30" ht="15.7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  <c r="AB753" s="69"/>
      <c r="AC753" s="69"/>
      <c r="AD753" s="69"/>
    </row>
    <row r="754" spans="1:30" ht="15.7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  <c r="AB754" s="69"/>
      <c r="AC754" s="69"/>
      <c r="AD754" s="69"/>
    </row>
    <row r="755" spans="1:30" ht="15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  <c r="AB755" s="69"/>
      <c r="AC755" s="69"/>
      <c r="AD755" s="69"/>
    </row>
    <row r="756" spans="1:30" ht="15.7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  <c r="AB756" s="69"/>
      <c r="AC756" s="69"/>
      <c r="AD756" s="69"/>
    </row>
    <row r="757" spans="1:30" ht="15.7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  <c r="AB757" s="69"/>
      <c r="AC757" s="69"/>
      <c r="AD757" s="69"/>
    </row>
    <row r="758" spans="1:30" ht="15.7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  <c r="AB758" s="69"/>
      <c r="AC758" s="69"/>
      <c r="AD758" s="69"/>
    </row>
    <row r="759" spans="1:30" ht="15.7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  <c r="AB759" s="69"/>
      <c r="AC759" s="69"/>
      <c r="AD759" s="69"/>
    </row>
    <row r="760" spans="1:30" ht="15.7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  <c r="AB760" s="69"/>
      <c r="AC760" s="69"/>
      <c r="AD760" s="69"/>
    </row>
    <row r="761" spans="1:30" ht="15.7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  <c r="AB761" s="69"/>
      <c r="AC761" s="69"/>
      <c r="AD761" s="69"/>
    </row>
    <row r="762" spans="1:30" ht="15.7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  <c r="AB762" s="69"/>
      <c r="AC762" s="69"/>
      <c r="AD762" s="69"/>
    </row>
    <row r="763" spans="1:30" ht="15.7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  <c r="AC763" s="69"/>
      <c r="AD763" s="69"/>
    </row>
    <row r="764" spans="1:30" ht="15.7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  <c r="AB764" s="69"/>
      <c r="AC764" s="69"/>
      <c r="AD764" s="69"/>
    </row>
    <row r="765" spans="1:30" ht="15.7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  <c r="AB765" s="69"/>
      <c r="AC765" s="69"/>
      <c r="AD765" s="69"/>
    </row>
    <row r="766" spans="1:30" ht="15.7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  <c r="AB766" s="69"/>
      <c r="AC766" s="69"/>
      <c r="AD766" s="69"/>
    </row>
    <row r="767" spans="1:30" ht="15.7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  <c r="AB767" s="69"/>
      <c r="AC767" s="69"/>
      <c r="AD767" s="69"/>
    </row>
    <row r="768" spans="1:30" ht="15.7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  <c r="AB768" s="69"/>
      <c r="AC768" s="69"/>
      <c r="AD768" s="69"/>
    </row>
    <row r="769" spans="1:30" ht="15.7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  <c r="AB769" s="69"/>
      <c r="AC769" s="69"/>
      <c r="AD769" s="69"/>
    </row>
    <row r="770" spans="1:30" ht="15.7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  <c r="AB770" s="69"/>
      <c r="AC770" s="69"/>
      <c r="AD770" s="69"/>
    </row>
    <row r="771" spans="1:30" ht="15.7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  <c r="AB771" s="69"/>
      <c r="AC771" s="69"/>
      <c r="AD771" s="69"/>
    </row>
    <row r="772" spans="1:30" ht="15.7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  <c r="AB772" s="69"/>
      <c r="AC772" s="69"/>
      <c r="AD772" s="69"/>
    </row>
    <row r="773" spans="1:30" ht="15.7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  <c r="AB773" s="69"/>
      <c r="AC773" s="69"/>
      <c r="AD773" s="69"/>
    </row>
    <row r="774" spans="1:30" ht="15.7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</row>
    <row r="775" spans="1:30" ht="15.7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  <c r="AB775" s="69"/>
      <c r="AC775" s="69"/>
      <c r="AD775" s="69"/>
    </row>
    <row r="776" spans="1:30" ht="15.7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  <c r="AB776" s="69"/>
      <c r="AC776" s="69"/>
      <c r="AD776" s="69"/>
    </row>
    <row r="777" spans="1:30" ht="15.7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  <c r="AB777" s="69"/>
      <c r="AC777" s="69"/>
      <c r="AD777" s="69"/>
    </row>
    <row r="778" spans="1:30" ht="15.7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  <c r="AB778" s="69"/>
      <c r="AC778" s="69"/>
      <c r="AD778" s="69"/>
    </row>
    <row r="779" spans="1:30" ht="15.7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  <c r="AB779" s="69"/>
      <c r="AC779" s="69"/>
      <c r="AD779" s="69"/>
    </row>
    <row r="780" spans="1:30" ht="15.7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  <c r="AB780" s="69"/>
      <c r="AC780" s="69"/>
      <c r="AD780" s="69"/>
    </row>
    <row r="781" spans="1:30" ht="15.7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  <c r="AB781" s="69"/>
      <c r="AC781" s="69"/>
      <c r="AD781" s="69"/>
    </row>
    <row r="782" spans="1:30" ht="15.7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  <c r="AB782" s="69"/>
      <c r="AC782" s="69"/>
      <c r="AD782" s="69"/>
    </row>
    <row r="783" spans="1:30" ht="15.7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  <c r="AB783" s="69"/>
      <c r="AC783" s="69"/>
      <c r="AD783" s="69"/>
    </row>
    <row r="784" spans="1:30" ht="15.7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  <c r="AB784" s="69"/>
      <c r="AC784" s="69"/>
      <c r="AD784" s="69"/>
    </row>
    <row r="785" spans="1:30" ht="15.7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  <c r="AB785" s="69"/>
      <c r="AC785" s="69"/>
      <c r="AD785" s="69"/>
    </row>
    <row r="786" spans="1:30" ht="15.7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  <c r="AB786" s="69"/>
      <c r="AC786" s="69"/>
      <c r="AD786" s="69"/>
    </row>
    <row r="787" spans="1:30" ht="15.7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  <c r="AB787" s="69"/>
      <c r="AC787" s="69"/>
      <c r="AD787" s="69"/>
    </row>
    <row r="788" spans="1:30" ht="15.7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  <c r="AB788" s="69"/>
      <c r="AC788" s="69"/>
      <c r="AD788" s="69"/>
    </row>
    <row r="789" spans="1:30" ht="15.7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  <c r="AB789" s="69"/>
      <c r="AC789" s="69"/>
      <c r="AD789" s="69"/>
    </row>
    <row r="790" spans="1:30" ht="15.7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  <c r="AB790" s="69"/>
      <c r="AC790" s="69"/>
      <c r="AD790" s="69"/>
    </row>
    <row r="791" spans="1:30" ht="15.7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</row>
    <row r="792" spans="1:30" ht="15.7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</row>
    <row r="793" spans="1:30" ht="15.7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  <c r="AB793" s="69"/>
      <c r="AC793" s="69"/>
      <c r="AD793" s="69"/>
    </row>
    <row r="794" spans="1:30" ht="15.7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  <c r="AB794" s="69"/>
      <c r="AC794" s="69"/>
      <c r="AD794" s="69"/>
    </row>
    <row r="795" spans="1:30" ht="15.7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  <c r="AB795" s="69"/>
      <c r="AC795" s="69"/>
      <c r="AD795" s="69"/>
    </row>
    <row r="796" spans="1:30" ht="15.7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  <c r="AB796" s="69"/>
      <c r="AC796" s="69"/>
      <c r="AD796" s="69"/>
    </row>
    <row r="797" spans="1:30" ht="15.7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  <c r="AB797" s="69"/>
      <c r="AC797" s="69"/>
      <c r="AD797" s="69"/>
    </row>
    <row r="798" spans="1:30" ht="15.7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  <c r="AB798" s="69"/>
      <c r="AC798" s="69"/>
      <c r="AD798" s="69"/>
    </row>
    <row r="799" spans="1:30" ht="15.7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  <c r="AC799" s="69"/>
      <c r="AD799" s="69"/>
    </row>
    <row r="800" spans="1:30" ht="15.7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  <c r="AC800" s="69"/>
      <c r="AD800" s="69"/>
    </row>
    <row r="801" spans="1:30" ht="15.7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  <c r="AC801" s="69"/>
      <c r="AD801" s="69"/>
    </row>
    <row r="802" spans="1:30" ht="15.7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</row>
    <row r="803" spans="1:30" ht="15.7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  <c r="AC803" s="69"/>
      <c r="AD803" s="69"/>
    </row>
    <row r="804" spans="1:30" ht="15.7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  <c r="AC804" s="69"/>
      <c r="AD804" s="69"/>
    </row>
    <row r="805" spans="1:30" ht="15.7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  <c r="AC805" s="69"/>
      <c r="AD805" s="69"/>
    </row>
    <row r="806" spans="1:30" ht="15.7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  <c r="AC806" s="69"/>
      <c r="AD806" s="69"/>
    </row>
    <row r="807" spans="1:30" ht="15.7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  <c r="AC807" s="69"/>
      <c r="AD807" s="69"/>
    </row>
    <row r="808" spans="1:30" ht="15.7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  <c r="AC808" s="69"/>
      <c r="AD808" s="69"/>
    </row>
    <row r="809" spans="1:30" ht="15.7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</row>
    <row r="810" spans="1:30" ht="15.7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  <c r="AC810" s="69"/>
      <c r="AD810" s="69"/>
    </row>
    <row r="811" spans="1:30" ht="15.7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  <c r="AC811" s="69"/>
      <c r="AD811" s="69"/>
    </row>
    <row r="812" spans="1:30" ht="15.7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  <c r="AC812" s="69"/>
      <c r="AD812" s="69"/>
    </row>
    <row r="813" spans="1:30" ht="15.7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</row>
    <row r="814" spans="1:30" ht="15.7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  <c r="AC814" s="69"/>
      <c r="AD814" s="69"/>
    </row>
    <row r="815" spans="1:30" ht="15.7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</row>
    <row r="816" spans="1:30" ht="15.7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  <c r="AC816" s="69"/>
      <c r="AD816" s="69"/>
    </row>
    <row r="817" spans="1:30" ht="15.7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  <c r="AC817" s="69"/>
      <c r="AD817" s="69"/>
    </row>
    <row r="818" spans="1:30" ht="15.7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  <c r="AC818" s="69"/>
      <c r="AD818" s="69"/>
    </row>
    <row r="819" spans="1:30" ht="15.7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  <c r="AC819" s="69"/>
      <c r="AD819" s="69"/>
    </row>
    <row r="820" spans="1:30" ht="15.7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  <c r="AC820" s="69"/>
      <c r="AD820" s="69"/>
    </row>
    <row r="821" spans="1:30" ht="15.7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  <c r="AC821" s="69"/>
      <c r="AD821" s="69"/>
    </row>
    <row r="822" spans="1:30" ht="15.7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  <c r="AC822" s="69"/>
      <c r="AD822" s="69"/>
    </row>
    <row r="823" spans="1:30" ht="15.7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  <c r="AC823" s="69"/>
      <c r="AD823" s="69"/>
    </row>
    <row r="824" spans="1:30" ht="15.7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  <c r="AC824" s="69"/>
      <c r="AD824" s="69"/>
    </row>
    <row r="825" spans="1:30" ht="15.7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  <c r="AC825" s="69"/>
      <c r="AD825" s="69"/>
    </row>
    <row r="826" spans="1:30" ht="15.7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  <c r="AC826" s="69"/>
      <c r="AD826" s="69"/>
    </row>
    <row r="827" spans="1:30" ht="15.7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  <c r="AC827" s="69"/>
      <c r="AD827" s="69"/>
    </row>
    <row r="828" spans="1:30" ht="15.7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  <c r="AC828" s="69"/>
      <c r="AD828" s="69"/>
    </row>
    <row r="829" spans="1:30" ht="15.7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  <c r="AC829" s="69"/>
      <c r="AD829" s="69"/>
    </row>
    <row r="830" spans="1:30" ht="15.7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</row>
    <row r="831" spans="1:30" ht="15.7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</row>
    <row r="832" spans="1:30" ht="15.7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</row>
    <row r="833" spans="1:30" ht="15.7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</row>
    <row r="834" spans="1:30" ht="15.7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</row>
    <row r="835" spans="1:30" ht="15.7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</row>
    <row r="836" spans="1:30" ht="15.7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</row>
    <row r="837" spans="1:30" ht="15.7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</row>
    <row r="838" spans="1:30" ht="15.7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  <c r="AC838" s="69"/>
      <c r="AD838" s="69"/>
    </row>
    <row r="839" spans="1:30" ht="15.7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  <c r="AC839" s="69"/>
      <c r="AD839" s="69"/>
    </row>
    <row r="840" spans="1:30" ht="15.7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  <c r="AC840" s="69"/>
      <c r="AD840" s="69"/>
    </row>
    <row r="841" spans="1:30" ht="15.7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</row>
    <row r="842" spans="1:30" ht="15.7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  <c r="AC842" s="69"/>
      <c r="AD842" s="69"/>
    </row>
    <row r="843" spans="1:30" ht="15.7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  <c r="AC843" s="69"/>
      <c r="AD843" s="69"/>
    </row>
    <row r="844" spans="1:30" ht="15.7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</row>
    <row r="845" spans="1:30" ht="15.7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  <c r="AB845" s="69"/>
      <c r="AC845" s="69"/>
      <c r="AD845" s="69"/>
    </row>
    <row r="846" spans="1:30" ht="15.7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  <c r="AB846" s="69"/>
      <c r="AC846" s="69"/>
      <c r="AD846" s="69"/>
    </row>
    <row r="847" spans="1:30" ht="15.7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  <c r="AC847" s="69"/>
      <c r="AD847" s="69"/>
    </row>
    <row r="848" spans="1:30" ht="15.7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  <c r="AB848" s="69"/>
      <c r="AC848" s="69"/>
      <c r="AD848" s="69"/>
    </row>
    <row r="849" spans="1:30" ht="15.7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  <c r="AB849" s="69"/>
      <c r="AC849" s="69"/>
      <c r="AD849" s="69"/>
    </row>
    <row r="850" spans="1:30" ht="15.7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  <c r="AB850" s="69"/>
      <c r="AC850" s="69"/>
      <c r="AD850" s="69"/>
    </row>
    <row r="851" spans="1:30" ht="15.7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  <c r="AB851" s="69"/>
      <c r="AC851" s="69"/>
      <c r="AD851" s="69"/>
    </row>
    <row r="852" spans="1:30" ht="15.7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  <c r="AC852" s="69"/>
      <c r="AD852" s="69"/>
    </row>
    <row r="853" spans="1:30" ht="15.7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  <c r="AB853" s="69"/>
      <c r="AC853" s="69"/>
      <c r="AD853" s="69"/>
    </row>
    <row r="854" spans="1:30" ht="15.7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  <c r="AB854" s="69"/>
      <c r="AC854" s="69"/>
      <c r="AD854" s="69"/>
    </row>
    <row r="855" spans="1:30" ht="15.7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  <c r="AB855" s="69"/>
      <c r="AC855" s="69"/>
      <c r="AD855" s="69"/>
    </row>
    <row r="856" spans="1:30" ht="15.7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  <c r="AB856" s="69"/>
      <c r="AC856" s="69"/>
      <c r="AD856" s="69"/>
    </row>
    <row r="857" spans="1:30" ht="15.7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  <c r="AB857" s="69"/>
      <c r="AC857" s="69"/>
      <c r="AD857" s="69"/>
    </row>
    <row r="858" spans="1:30" ht="15.7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  <c r="AB858" s="69"/>
      <c r="AC858" s="69"/>
      <c r="AD858" s="69"/>
    </row>
    <row r="859" spans="1:30" ht="15.7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  <c r="AB859" s="69"/>
      <c r="AC859" s="69"/>
      <c r="AD859" s="69"/>
    </row>
    <row r="860" spans="1:30" ht="15.7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  <c r="AC860" s="69"/>
      <c r="AD860" s="69"/>
    </row>
    <row r="861" spans="1:30" ht="15.7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  <c r="AC861" s="69"/>
      <c r="AD861" s="69"/>
    </row>
    <row r="862" spans="1:30" ht="15.7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  <c r="AB862" s="69"/>
      <c r="AC862" s="69"/>
      <c r="AD862" s="69"/>
    </row>
    <row r="863" spans="1:30" ht="15.7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  <c r="AB863" s="69"/>
      <c r="AC863" s="69"/>
      <c r="AD863" s="69"/>
    </row>
    <row r="864" spans="1:30" ht="15.7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  <c r="AB864" s="69"/>
      <c r="AC864" s="69"/>
      <c r="AD864" s="69"/>
    </row>
    <row r="865" spans="1:30" ht="15.7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  <c r="AB865" s="69"/>
      <c r="AC865" s="69"/>
      <c r="AD865" s="69"/>
    </row>
    <row r="866" spans="1:30" ht="15.7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  <c r="AB866" s="69"/>
      <c r="AC866" s="69"/>
      <c r="AD866" s="69"/>
    </row>
    <row r="867" spans="1:30" ht="15.7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  <c r="AB867" s="69"/>
      <c r="AC867" s="69"/>
      <c r="AD867" s="69"/>
    </row>
    <row r="868" spans="1:30" ht="15.7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  <c r="AB868" s="69"/>
      <c r="AC868" s="69"/>
      <c r="AD868" s="69"/>
    </row>
    <row r="869" spans="1:30" ht="15.7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  <c r="AC869" s="69"/>
      <c r="AD869" s="69"/>
    </row>
    <row r="870" spans="1:30" ht="15.7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  <c r="AB870" s="69"/>
      <c r="AC870" s="69"/>
      <c r="AD870" s="69"/>
    </row>
    <row r="871" spans="1:30" ht="15.7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  <c r="AB871" s="69"/>
      <c r="AC871" s="69"/>
      <c r="AD871" s="69"/>
    </row>
    <row r="872" spans="1:30" ht="15.7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  <c r="AB872" s="69"/>
      <c r="AC872" s="69"/>
      <c r="AD872" s="69"/>
    </row>
    <row r="873" spans="1:30" ht="15.7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  <c r="AB873" s="69"/>
      <c r="AC873" s="69"/>
      <c r="AD873" s="69"/>
    </row>
    <row r="874" spans="1:30" ht="15.7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  <c r="AB874" s="69"/>
      <c r="AC874" s="69"/>
      <c r="AD874" s="69"/>
    </row>
    <row r="875" spans="1:30" ht="15.7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  <c r="AB875" s="69"/>
      <c r="AC875" s="69"/>
      <c r="AD875" s="69"/>
    </row>
    <row r="876" spans="1:30" ht="15.7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  <c r="AB876" s="69"/>
      <c r="AC876" s="69"/>
      <c r="AD876" s="69"/>
    </row>
    <row r="877" spans="1:30" ht="15.7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  <c r="AB877" s="69"/>
      <c r="AC877" s="69"/>
      <c r="AD877" s="69"/>
    </row>
    <row r="878" spans="1:30" ht="15.7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  <c r="AB878" s="69"/>
      <c r="AC878" s="69"/>
      <c r="AD878" s="69"/>
    </row>
    <row r="879" spans="1:30" ht="15.7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  <c r="AB879" s="69"/>
      <c r="AC879" s="69"/>
      <c r="AD879" s="69"/>
    </row>
    <row r="880" spans="1:30" ht="15.7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  <c r="AC880" s="69"/>
      <c r="AD880" s="69"/>
    </row>
    <row r="881" spans="1:30" ht="15.7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  <c r="AB881" s="69"/>
      <c r="AC881" s="69"/>
      <c r="AD881" s="69"/>
    </row>
    <row r="882" spans="1:30" ht="15.7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  <c r="AB882" s="69"/>
      <c r="AC882" s="69"/>
      <c r="AD882" s="69"/>
    </row>
    <row r="883" spans="1:30" ht="15.7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  <c r="AB883" s="69"/>
      <c r="AC883" s="69"/>
      <c r="AD883" s="69"/>
    </row>
    <row r="884" spans="1:30" ht="15.7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  <c r="AB884" s="69"/>
      <c r="AC884" s="69"/>
      <c r="AD884" s="69"/>
    </row>
    <row r="885" spans="1:30" ht="15.7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  <c r="AB885" s="69"/>
      <c r="AC885" s="69"/>
      <c r="AD885" s="69"/>
    </row>
    <row r="886" spans="1:30" ht="15.7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  <c r="AB886" s="69"/>
      <c r="AC886" s="69"/>
      <c r="AD886" s="69"/>
    </row>
    <row r="887" spans="1:30" ht="15.7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  <c r="AB887" s="69"/>
      <c r="AC887" s="69"/>
      <c r="AD887" s="69"/>
    </row>
    <row r="888" spans="1:30" ht="15.7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  <c r="AB888" s="69"/>
      <c r="AC888" s="69"/>
      <c r="AD888" s="69"/>
    </row>
    <row r="889" spans="1:30" ht="15.7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  <c r="AB889" s="69"/>
      <c r="AC889" s="69"/>
      <c r="AD889" s="69"/>
    </row>
    <row r="890" spans="1:30" ht="15.7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  <c r="AB890" s="69"/>
      <c r="AC890" s="69"/>
      <c r="AD890" s="69"/>
    </row>
    <row r="891" spans="1:30" ht="15.7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  <c r="AC891" s="69"/>
      <c r="AD891" s="69"/>
    </row>
    <row r="892" spans="1:30" ht="15.7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  <c r="AB892" s="69"/>
      <c r="AC892" s="69"/>
      <c r="AD892" s="69"/>
    </row>
    <row r="893" spans="1:30" ht="15.7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  <c r="AB893" s="69"/>
      <c r="AC893" s="69"/>
      <c r="AD893" s="69"/>
    </row>
    <row r="894" spans="1:30" ht="15.7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  <c r="AB894" s="69"/>
      <c r="AC894" s="69"/>
      <c r="AD894" s="69"/>
    </row>
    <row r="895" spans="1:30" ht="15.7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  <c r="AB895" s="69"/>
      <c r="AC895" s="69"/>
      <c r="AD895" s="69"/>
    </row>
    <row r="896" spans="1:30" ht="15.7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  <c r="AB896" s="69"/>
      <c r="AC896" s="69"/>
      <c r="AD896" s="69"/>
    </row>
    <row r="897" spans="1:30" ht="15.7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  <c r="AB897" s="69"/>
      <c r="AC897" s="69"/>
      <c r="AD897" s="69"/>
    </row>
    <row r="898" spans="1:30" ht="15.7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  <c r="AC898" s="69"/>
      <c r="AD898" s="69"/>
    </row>
    <row r="899" spans="1:30" ht="15.7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  <c r="AB899" s="69"/>
      <c r="AC899" s="69"/>
      <c r="AD899" s="69"/>
    </row>
    <row r="900" spans="1:30" ht="15.7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  <c r="AB900" s="69"/>
      <c r="AC900" s="69"/>
      <c r="AD900" s="69"/>
    </row>
    <row r="901" spans="1:30" ht="15.7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  <c r="AB901" s="69"/>
      <c r="AC901" s="69"/>
      <c r="AD901" s="69"/>
    </row>
    <row r="902" spans="1:30" ht="15.7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  <c r="AB902" s="69"/>
      <c r="AC902" s="69"/>
      <c r="AD902" s="69"/>
    </row>
    <row r="903" spans="1:30" ht="15.7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  <c r="AB903" s="69"/>
      <c r="AC903" s="69"/>
      <c r="AD903" s="69"/>
    </row>
    <row r="904" spans="1:30" ht="15.7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</row>
    <row r="905" spans="1:30" ht="15.7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</row>
    <row r="906" spans="1:30" ht="15.7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</row>
    <row r="907" spans="1:30" ht="15.7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  <c r="AC907" s="69"/>
      <c r="AD907" s="69"/>
    </row>
    <row r="908" spans="1:30" ht="15.7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</row>
    <row r="909" spans="1:30" ht="15.7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  <c r="AC909" s="69"/>
      <c r="AD909" s="69"/>
    </row>
    <row r="910" spans="1:30" ht="15.7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  <c r="AC910" s="69"/>
      <c r="AD910" s="69"/>
    </row>
    <row r="911" spans="1:30" ht="15.7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  <c r="AC911" s="69"/>
      <c r="AD911" s="69"/>
    </row>
    <row r="912" spans="1:30" ht="15.7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  <c r="AC912" s="69"/>
      <c r="AD912" s="69"/>
    </row>
    <row r="913" spans="1:30" ht="15.7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  <c r="AA913" s="69"/>
      <c r="AB913" s="69"/>
      <c r="AC913" s="69"/>
      <c r="AD913" s="69"/>
    </row>
    <row r="914" spans="1:30" ht="15.7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  <c r="AA914" s="69"/>
      <c r="AB914" s="69"/>
      <c r="AC914" s="69"/>
      <c r="AD914" s="69"/>
    </row>
    <row r="915" spans="1:30" ht="15.7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  <c r="AA915" s="69"/>
      <c r="AB915" s="69"/>
      <c r="AC915" s="69"/>
      <c r="AD915" s="69"/>
    </row>
    <row r="916" spans="1:30" ht="15.7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  <c r="AA916" s="69"/>
      <c r="AB916" s="69"/>
      <c r="AC916" s="69"/>
      <c r="AD916" s="69"/>
    </row>
    <row r="917" spans="1:30" ht="15.7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  <c r="AA917" s="69"/>
      <c r="AB917" s="69"/>
      <c r="AC917" s="69"/>
      <c r="AD917" s="69"/>
    </row>
    <row r="918" spans="1:30" ht="15.7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  <c r="AA918" s="69"/>
      <c r="AB918" s="69"/>
      <c r="AC918" s="69"/>
      <c r="AD918" s="69"/>
    </row>
    <row r="919" spans="1:30" ht="15.7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  <c r="AC919" s="69"/>
      <c r="AD919" s="69"/>
    </row>
    <row r="920" spans="1:30" ht="15.7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  <c r="AA920" s="69"/>
      <c r="AB920" s="69"/>
      <c r="AC920" s="69"/>
      <c r="AD920" s="69"/>
    </row>
    <row r="921" spans="1:30" ht="15.7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  <c r="AA921" s="69"/>
      <c r="AB921" s="69"/>
      <c r="AC921" s="69"/>
      <c r="AD921" s="69"/>
    </row>
    <row r="922" spans="1:30" ht="15.7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  <c r="AA922" s="69"/>
      <c r="AB922" s="69"/>
      <c r="AC922" s="69"/>
      <c r="AD922" s="69"/>
    </row>
    <row r="923" spans="1:30" ht="15.7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  <c r="AA923" s="69"/>
      <c r="AB923" s="69"/>
      <c r="AC923" s="69"/>
      <c r="AD923" s="69"/>
    </row>
    <row r="924" spans="1:30" ht="15.7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  <c r="AA924" s="69"/>
      <c r="AB924" s="69"/>
      <c r="AC924" s="69"/>
      <c r="AD924" s="69"/>
    </row>
    <row r="925" spans="1:30" ht="15.7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  <c r="AA925" s="69"/>
      <c r="AB925" s="69"/>
      <c r="AC925" s="69"/>
      <c r="AD925" s="69"/>
    </row>
    <row r="926" spans="1:30" ht="15.7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  <c r="AA926" s="69"/>
      <c r="AB926" s="69"/>
      <c r="AC926" s="69"/>
      <c r="AD926" s="69"/>
    </row>
    <row r="927" spans="1:30" ht="15.7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  <c r="AA927" s="69"/>
      <c r="AB927" s="69"/>
      <c r="AC927" s="69"/>
      <c r="AD927" s="69"/>
    </row>
    <row r="928" spans="1:30" ht="15.7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  <c r="AC928" s="69"/>
      <c r="AD928" s="69"/>
    </row>
    <row r="929" spans="1:30" ht="15.7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  <c r="AC929" s="69"/>
      <c r="AD929" s="69"/>
    </row>
    <row r="930" spans="1:30" ht="15.7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</row>
    <row r="931" spans="1:30" ht="15.7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  <c r="AC931" s="69"/>
      <c r="AD931" s="69"/>
    </row>
    <row r="932" spans="1:30" ht="15.7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  <c r="AC932" s="69"/>
      <c r="AD932" s="69"/>
    </row>
    <row r="933" spans="1:30" ht="15.7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  <c r="AC933" s="69"/>
      <c r="AD933" s="69"/>
    </row>
    <row r="934" spans="1:30" ht="15.7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  <c r="AA934" s="69"/>
      <c r="AB934" s="69"/>
      <c r="AC934" s="69"/>
      <c r="AD934" s="69"/>
    </row>
    <row r="935" spans="1:30" ht="15.7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  <c r="AA935" s="69"/>
      <c r="AB935" s="69"/>
      <c r="AC935" s="69"/>
      <c r="AD935" s="69"/>
    </row>
    <row r="936" spans="1:30" ht="15.7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  <c r="AA936" s="69"/>
      <c r="AB936" s="69"/>
      <c r="AC936" s="69"/>
      <c r="AD936" s="69"/>
    </row>
    <row r="937" spans="1:30" ht="15.7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  <c r="AA937" s="69"/>
      <c r="AB937" s="69"/>
      <c r="AC937" s="69"/>
      <c r="AD937" s="69"/>
    </row>
    <row r="938" spans="1:30" ht="15.7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  <c r="AA938" s="69"/>
      <c r="AB938" s="69"/>
      <c r="AC938" s="69"/>
      <c r="AD938" s="69"/>
    </row>
    <row r="939" spans="1:30" ht="15.7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69"/>
      <c r="AB939" s="69"/>
      <c r="AC939" s="69"/>
      <c r="AD939" s="69"/>
    </row>
    <row r="940" spans="1:30" ht="15.7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  <c r="AC940" s="69"/>
      <c r="AD940" s="69"/>
    </row>
    <row r="941" spans="1:30" ht="15.7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  <c r="AA941" s="69"/>
      <c r="AB941" s="69"/>
      <c r="AC941" s="69"/>
      <c r="AD941" s="69"/>
    </row>
    <row r="942" spans="1:30" ht="15.7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  <c r="AA942" s="69"/>
      <c r="AB942" s="69"/>
      <c r="AC942" s="69"/>
      <c r="AD942" s="69"/>
    </row>
    <row r="943" spans="1:30" ht="15.7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  <c r="AA943" s="69"/>
      <c r="AB943" s="69"/>
      <c r="AC943" s="69"/>
      <c r="AD943" s="69"/>
    </row>
    <row r="944" spans="1:30" ht="15.7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  <c r="AA944" s="69"/>
      <c r="AB944" s="69"/>
      <c r="AC944" s="69"/>
      <c r="AD944" s="69"/>
    </row>
    <row r="945" spans="1:30" ht="15.7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  <c r="AA945" s="69"/>
      <c r="AB945" s="69"/>
      <c r="AC945" s="69"/>
      <c r="AD945" s="69"/>
    </row>
    <row r="946" spans="1:30" ht="15.7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  <c r="AA946" s="69"/>
      <c r="AB946" s="69"/>
      <c r="AC946" s="69"/>
      <c r="AD946" s="69"/>
    </row>
    <row r="947" spans="1:30" ht="15.7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  <c r="AA947" s="69"/>
      <c r="AB947" s="69"/>
      <c r="AC947" s="69"/>
      <c r="AD947" s="69"/>
    </row>
    <row r="948" spans="1:30" ht="15.7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  <c r="AA948" s="69"/>
      <c r="AB948" s="69"/>
      <c r="AC948" s="69"/>
      <c r="AD948" s="69"/>
    </row>
    <row r="949" spans="1:30" ht="15.7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  <c r="AA949" s="69"/>
      <c r="AB949" s="69"/>
      <c r="AC949" s="69"/>
      <c r="AD949" s="69"/>
    </row>
    <row r="950" spans="1:30" ht="15.7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  <c r="AA950" s="69"/>
      <c r="AB950" s="69"/>
      <c r="AC950" s="69"/>
      <c r="AD950" s="69"/>
    </row>
    <row r="951" spans="1:30" ht="15.7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  <c r="AA951" s="69"/>
      <c r="AB951" s="69"/>
      <c r="AC951" s="69"/>
      <c r="AD951" s="69"/>
    </row>
    <row r="952" spans="1:30" ht="15.7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  <c r="AA952" s="69"/>
      <c r="AB952" s="69"/>
      <c r="AC952" s="69"/>
      <c r="AD952" s="69"/>
    </row>
    <row r="953" spans="1:30" ht="15.7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  <c r="AA953" s="69"/>
      <c r="AB953" s="69"/>
      <c r="AC953" s="69"/>
      <c r="AD953" s="69"/>
    </row>
    <row r="954" spans="1:30" ht="15.7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  <c r="AA954" s="69"/>
      <c r="AB954" s="69"/>
      <c r="AC954" s="69"/>
      <c r="AD954" s="69"/>
    </row>
    <row r="955" spans="1:30" ht="15.7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  <c r="AA955" s="69"/>
      <c r="AB955" s="69"/>
      <c r="AC955" s="69"/>
      <c r="AD955" s="69"/>
    </row>
    <row r="956" spans="1:30" ht="15.7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  <c r="AA956" s="69"/>
      <c r="AB956" s="69"/>
      <c r="AC956" s="69"/>
      <c r="AD956" s="69"/>
    </row>
    <row r="957" spans="1:30" ht="15.7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  <c r="AA957" s="69"/>
      <c r="AB957" s="69"/>
      <c r="AC957" s="69"/>
      <c r="AD957" s="69"/>
    </row>
    <row r="958" spans="1:30" ht="15.7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  <c r="AA958" s="69"/>
      <c r="AB958" s="69"/>
      <c r="AC958" s="69"/>
      <c r="AD958" s="69"/>
    </row>
    <row r="959" spans="1:30" ht="15.7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  <c r="AA959" s="69"/>
      <c r="AB959" s="69"/>
      <c r="AC959" s="69"/>
      <c r="AD959" s="69"/>
    </row>
    <row r="960" spans="1:30" ht="15.7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  <c r="AA960" s="69"/>
      <c r="AB960" s="69"/>
      <c r="AC960" s="69"/>
      <c r="AD960" s="69"/>
    </row>
    <row r="961" spans="1:30" ht="15.7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  <c r="AA961" s="69"/>
      <c r="AB961" s="69"/>
      <c r="AC961" s="69"/>
      <c r="AD961" s="69"/>
    </row>
    <row r="962" spans="1:30" ht="15.7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  <c r="AA962" s="69"/>
      <c r="AB962" s="69"/>
      <c r="AC962" s="69"/>
      <c r="AD962" s="69"/>
    </row>
    <row r="963" spans="1:30" ht="15.7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  <c r="AA963" s="69"/>
      <c r="AB963" s="69"/>
      <c r="AC963" s="69"/>
      <c r="AD963" s="69"/>
    </row>
    <row r="964" spans="1:30" ht="15.7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  <c r="AA964" s="69"/>
      <c r="AB964" s="69"/>
      <c r="AC964" s="69"/>
      <c r="AD964" s="69"/>
    </row>
    <row r="965" spans="1:30" ht="15.7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  <c r="AA965" s="69"/>
      <c r="AB965" s="69"/>
      <c r="AC965" s="69"/>
      <c r="AD965" s="69"/>
    </row>
    <row r="966" spans="1:30" ht="15.7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  <c r="AA966" s="69"/>
      <c r="AB966" s="69"/>
      <c r="AC966" s="69"/>
      <c r="AD966" s="69"/>
    </row>
    <row r="967" spans="1:30" ht="15.7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  <c r="AA967" s="69"/>
      <c r="AB967" s="69"/>
      <c r="AC967" s="69"/>
      <c r="AD967" s="69"/>
    </row>
    <row r="968" spans="1:30" ht="15.7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  <c r="AA968" s="69"/>
      <c r="AB968" s="69"/>
      <c r="AC968" s="69"/>
      <c r="AD968" s="69"/>
    </row>
    <row r="969" spans="1:30" ht="15.7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  <c r="AA969" s="69"/>
      <c r="AB969" s="69"/>
      <c r="AC969" s="69"/>
      <c r="AD969" s="69"/>
    </row>
    <row r="970" spans="1:30" ht="15.7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  <c r="AA970" s="69"/>
      <c r="AB970" s="69"/>
      <c r="AC970" s="69"/>
      <c r="AD970" s="69"/>
    </row>
    <row r="971" spans="1:30" ht="15.7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  <c r="AA971" s="69"/>
      <c r="AB971" s="69"/>
      <c r="AC971" s="69"/>
      <c r="AD971" s="69"/>
    </row>
    <row r="972" spans="1:30" ht="15.7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  <c r="AA972" s="69"/>
      <c r="AB972" s="69"/>
      <c r="AC972" s="69"/>
      <c r="AD972" s="69"/>
    </row>
    <row r="973" spans="1:30" ht="15.7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  <c r="AA973" s="69"/>
      <c r="AB973" s="69"/>
      <c r="AC973" s="69"/>
      <c r="AD973" s="69"/>
    </row>
    <row r="974" spans="1:30" ht="15.7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  <c r="AA974" s="69"/>
      <c r="AB974" s="69"/>
      <c r="AC974" s="69"/>
      <c r="AD974" s="69"/>
    </row>
    <row r="975" spans="1:30" ht="15.7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  <c r="AA975" s="69"/>
      <c r="AB975" s="69"/>
      <c r="AC975" s="69"/>
      <c r="AD975" s="69"/>
    </row>
    <row r="976" spans="1:30" ht="15.7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  <c r="AA976" s="69"/>
      <c r="AB976" s="69"/>
      <c r="AC976" s="69"/>
      <c r="AD976" s="69"/>
    </row>
    <row r="977" spans="1:30" ht="15.7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  <c r="AA977" s="69"/>
      <c r="AB977" s="69"/>
      <c r="AC977" s="69"/>
      <c r="AD977" s="69"/>
    </row>
    <row r="978" spans="1:30" ht="15.7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  <c r="AA978" s="69"/>
      <c r="AB978" s="69"/>
      <c r="AC978" s="69"/>
      <c r="AD978" s="69"/>
    </row>
    <row r="979" spans="1:30" ht="15.7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  <c r="AA979" s="69"/>
      <c r="AB979" s="69"/>
      <c r="AC979" s="69"/>
      <c r="AD979" s="69"/>
    </row>
    <row r="980" spans="1:30" ht="15.7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  <c r="AA980" s="69"/>
      <c r="AB980" s="69"/>
      <c r="AC980" s="69"/>
      <c r="AD980" s="69"/>
    </row>
    <row r="981" spans="1:30" ht="15.7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  <c r="AA981" s="69"/>
      <c r="AB981" s="69"/>
      <c r="AC981" s="69"/>
      <c r="AD981" s="69"/>
    </row>
    <row r="982" spans="1:30" ht="15.7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  <c r="AA982" s="69"/>
      <c r="AB982" s="69"/>
      <c r="AC982" s="69"/>
      <c r="AD982" s="69"/>
    </row>
    <row r="983" spans="1:30" ht="15.7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  <c r="AA983" s="69"/>
      <c r="AB983" s="69"/>
      <c r="AC983" s="69"/>
      <c r="AD983" s="69"/>
    </row>
    <row r="984" spans="1:30" ht="15.7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  <c r="AA984" s="69"/>
      <c r="AB984" s="69"/>
      <c r="AC984" s="69"/>
      <c r="AD984" s="69"/>
    </row>
    <row r="985" spans="1:30" ht="15.7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  <c r="AA985" s="69"/>
      <c r="AB985" s="69"/>
      <c r="AC985" s="69"/>
      <c r="AD985" s="69"/>
    </row>
    <row r="986" spans="1:30" ht="15.7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  <c r="AA986" s="69"/>
      <c r="AB986" s="69"/>
      <c r="AC986" s="69"/>
      <c r="AD986" s="69"/>
    </row>
    <row r="987" spans="1:30" ht="15.7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  <c r="AA987" s="69"/>
      <c r="AB987" s="69"/>
      <c r="AC987" s="69"/>
      <c r="AD987" s="69"/>
    </row>
    <row r="988" spans="1:30" ht="15.7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  <c r="AA988" s="69"/>
      <c r="AB988" s="69"/>
      <c r="AC988" s="69"/>
      <c r="AD988" s="69"/>
    </row>
    <row r="989" spans="1:30" ht="15.7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  <c r="AA989" s="69"/>
      <c r="AB989" s="69"/>
      <c r="AC989" s="69"/>
      <c r="AD989" s="69"/>
    </row>
    <row r="990" spans="1:30" ht="15.7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  <c r="AA990" s="69"/>
      <c r="AB990" s="69"/>
      <c r="AC990" s="69"/>
      <c r="AD990" s="69"/>
    </row>
    <row r="991" spans="1:30" ht="15.7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  <c r="AA991" s="69"/>
      <c r="AB991" s="69"/>
      <c r="AC991" s="69"/>
      <c r="AD991" s="69"/>
    </row>
    <row r="992" spans="1:30" ht="15.7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  <c r="AA992" s="69"/>
      <c r="AB992" s="69"/>
      <c r="AC992" s="69"/>
      <c r="AD992" s="69"/>
    </row>
    <row r="993" spans="1:30" ht="15.75" customHeight="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  <c r="AA993" s="69"/>
      <c r="AB993" s="69"/>
      <c r="AC993" s="69"/>
      <c r="AD993" s="69"/>
    </row>
  </sheetData>
  <mergeCells count="3">
    <mergeCell ref="B2:J2"/>
    <mergeCell ref="B4:J4"/>
    <mergeCell ref="B8:C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942CC-61EA-0F45-AD40-EE58B40F8F93}">
  <dimension ref="A1:AC1000"/>
  <sheetViews>
    <sheetView workbookViewId="0">
      <selection activeCell="P20" sqref="P20"/>
    </sheetView>
  </sheetViews>
  <sheetFormatPr defaultColWidth="12.625" defaultRowHeight="15.75"/>
  <cols>
    <col min="1" max="1" width="3.125" customWidth="1"/>
    <col min="2" max="2" width="6.625" customWidth="1"/>
    <col min="3" max="3" width="26.5" customWidth="1"/>
    <col min="4" max="4" width="2.625" customWidth="1"/>
    <col min="5" max="5" width="11.5" customWidth="1"/>
    <col min="6" max="6" width="2.625" customWidth="1"/>
    <col min="7" max="7" width="1.375" customWidth="1"/>
    <col min="8" max="8" width="1.125" customWidth="1"/>
    <col min="9" max="9" width="13.125" customWidth="1"/>
    <col min="10" max="10" width="11.5" customWidth="1"/>
    <col min="11" max="11" width="0.875" customWidth="1"/>
    <col min="12" max="12" width="3.125" customWidth="1"/>
    <col min="13" max="29" width="8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1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1"/>
      <c r="B3" s="2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9.25" customHeight="1">
      <c r="A4" s="1"/>
      <c r="B4" s="88" t="s">
        <v>1</v>
      </c>
      <c r="C4" s="87"/>
      <c r="D4" s="87"/>
      <c r="E4" s="87"/>
      <c r="F4" s="87"/>
      <c r="G4" s="87"/>
      <c r="H4" s="87"/>
      <c r="I4" s="87"/>
      <c r="J4" s="8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8.25" customHeight="1">
      <c r="A5" s="1"/>
      <c r="B5" s="2"/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0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6" customHeight="1">
      <c r="A7" s="1"/>
      <c r="B7" s="4"/>
      <c r="C7" s="4"/>
      <c r="D7" s="4"/>
      <c r="E7" s="4"/>
      <c r="F7" s="4"/>
      <c r="G7" s="4"/>
      <c r="H7" s="4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30">
      <c r="A8" s="1"/>
      <c r="B8" s="97" t="s">
        <v>2</v>
      </c>
      <c r="C8" s="98"/>
      <c r="D8" s="5"/>
      <c r="E8" s="6" t="s">
        <v>3</v>
      </c>
      <c r="F8" s="4"/>
      <c r="G8" s="4"/>
      <c r="H8" s="4"/>
      <c r="I8" s="6" t="s">
        <v>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>
      <c r="A9" s="1"/>
      <c r="B9" s="7">
        <v>615</v>
      </c>
      <c r="C9" s="4" t="s">
        <v>5</v>
      </c>
      <c r="D9" s="4"/>
      <c r="E9" s="22">
        <f>'[24]Event #1'!E14+'[24]Event #2'!E14+'[24]Event #3'!E14+'[24]Event #4'!E14+'[24]Event #5'!E14+'[24]Event #6'!E14+'[24]Event #7'!E14+'[24]Event #8'!E14+'[24]Event #9'!E14+'[24]Event #10'!E14+'[24]Event #11'!E14+'[24]Event #12'!E14+'[24]Event #13'!E14+'[24]Event #14'!E14+'[24]Event #15'!E14</f>
        <v>150</v>
      </c>
      <c r="F9" s="22"/>
      <c r="G9" s="4"/>
      <c r="H9" s="4"/>
      <c r="I9" s="22">
        <f>'[25]Event #1'!H14+'[25]Event #2'!H14+'[25]Event #3'!H14+'[25]Event #4'!H14+'[25]Event #5'!H14+'[25]Event #6'!H14+'[25]Event #7'!H14+'[25]Event #8'!H14+'[25]Event #9'!H14+'[25]Event #10'!H14+'[25]Event #11'!H14+'[25]Event #12'!H14+'[25]Event #13'!H14+'[25]Event #14'!H14+'[25]Event #15'!H14</f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>
      <c r="A10" s="1"/>
      <c r="B10" s="7">
        <v>608.20000000000005</v>
      </c>
      <c r="C10" s="4" t="s">
        <v>6</v>
      </c>
      <c r="D10" s="4"/>
      <c r="E10" s="22">
        <f>'[24]Event #1'!E15+'[24]Event #2'!E15+'[24]Event #3'!E15+'[24]Event #4'!E15+'[24]Event #5'!E15+'[24]Event #6'!E15+'[24]Event #7'!E15+'[24]Event #8'!E15+'[24]Event #9'!E15+'[24]Event #10'!E15+'[24]Event #11'!E15+'[24]Event #12'!E15+'[24]Event #13'!E15+'[24]Event #14'!E15+'[24]Event #15'!E15</f>
        <v>820</v>
      </c>
      <c r="F10" s="9"/>
      <c r="G10" s="4"/>
      <c r="H10" s="4"/>
      <c r="I10" s="22">
        <f>'[25]Event #1'!H15+'[25]Event #2'!H15+'[25]Event #3'!H15+'[25]Event #4'!H15+'[25]Event #5'!H15+'[25]Event #6'!H15+'[25]Event #7'!H15+'[25]Event #8'!H15+'[25]Event #9'!H15+'[25]Event #10'!H15+'[25]Event #11'!H15+'[25]Event #12'!H15+'[25]Event #13'!H15+'[25]Event #14'!H15+'[25]Event #15'!H15</f>
        <v>766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A11" s="1"/>
      <c r="B11" s="7">
        <v>610.20000000000005</v>
      </c>
      <c r="C11" s="4" t="s">
        <v>7</v>
      </c>
      <c r="D11" s="4"/>
      <c r="E11" s="22">
        <f>'[24]Event #1'!E16+'[24]Event #2'!E16+'[24]Event #3'!E16+'[24]Event #4'!E16+'[24]Event #5'!E16+'[24]Event #6'!E16+'[24]Event #7'!E16+'[24]Event #8'!E16+'[24]Event #9'!E16+'[24]Event #10'!E16+'[24]Event #11'!E16+'[24]Event #12'!E16+'[24]Event #13'!E16+'[24]Event #14'!E16+'[24]Event #15'!E16</f>
        <v>270</v>
      </c>
      <c r="F11" s="9"/>
      <c r="G11" s="4"/>
      <c r="H11" s="4"/>
      <c r="I11" s="22">
        <f>'[25]Event #1'!H16+'[25]Event #2'!H16+'[25]Event #3'!H16+'[25]Event #4'!H16+'[25]Event #5'!H16+'[25]Event #6'!H16+'[25]Event #7'!H16+'[25]Event #8'!H16+'[25]Event #9'!H16+'[25]Event #10'!H16+'[25]Event #11'!H16+'[25]Event #12'!H16+'[25]Event #13'!H16+'[25]Event #14'!H16+'[25]Event #15'!H16</f>
        <v>130.5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1"/>
      <c r="B12" s="7">
        <v>623</v>
      </c>
      <c r="C12" s="4" t="s">
        <v>8</v>
      </c>
      <c r="D12" s="4"/>
      <c r="E12" s="22">
        <f>'[24]Event #1'!E17+'[24]Event #2'!E17+'[24]Event #3'!E17+'[24]Event #4'!E17+'[24]Event #5'!E17+'[24]Event #6'!E17+'[24]Event #7'!E17+'[24]Event #8'!E17+'[24]Event #9'!E17+'[24]Event #10'!E17+'[24]Event #11'!E17+'[24]Event #12'!E17+'[24]Event #13'!E17+'[24]Event #14'!E17+'[24]Event #15'!E17</f>
        <v>0</v>
      </c>
      <c r="F12" s="9"/>
      <c r="G12" s="4"/>
      <c r="H12" s="4"/>
      <c r="I12" s="22">
        <f>'[25]Event #1'!H17+'[25]Event #2'!H17+'[25]Event #3'!H17+'[25]Event #4'!H17+'[25]Event #5'!H17+'[25]Event #6'!H17+'[25]Event #7'!H17+'[25]Event #8'!H17+'[25]Event #9'!H17+'[25]Event #10'!H17+'[25]Event #11'!H17+'[25]Event #12'!H17+'[25]Event #13'!H17+'[25]Event #14'!H17+'[25]Event #15'!H17</f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1"/>
      <c r="B13" s="7">
        <f>B12+1</f>
        <v>624</v>
      </c>
      <c r="C13" s="4" t="s">
        <v>9</v>
      </c>
      <c r="D13" s="4"/>
      <c r="E13" s="22">
        <f>'[24]Event #1'!E18+'[24]Event #2'!E18+'[24]Event #3'!E18+'[24]Event #4'!E18+'[24]Event #5'!E18+'[24]Event #6'!E18+'[24]Event #7'!E18+'[24]Event #8'!E18+'[24]Event #9'!E18+'[24]Event #10'!E18+'[24]Event #11'!E18+'[24]Event #12'!E18+'[24]Event #13'!E18+'[24]Event #14'!E18+'[24]Event #15'!E18</f>
        <v>0</v>
      </c>
      <c r="F13" s="9"/>
      <c r="G13" s="4"/>
      <c r="H13" s="4"/>
      <c r="I13" s="22">
        <f>'[25]Event #1'!H18+'[25]Event #2'!H18+'[25]Event #3'!H18+'[25]Event #4'!H18+'[25]Event #5'!H18+'[25]Event #6'!H18+'[25]Event #7'!H18+'[25]Event #8'!H18+'[25]Event #9'!H18+'[25]Event #10'!H18+'[25]Event #11'!H18+'[25]Event #12'!H18+'[25]Event #13'!H18+'[25]Event #14'!H18+'[25]Event #15'!H18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5"/>
      <c r="C14" s="4"/>
      <c r="D14" s="4"/>
      <c r="E14" s="23">
        <f>SUM(E9:E13)</f>
        <v>1240</v>
      </c>
      <c r="F14" s="23"/>
      <c r="G14" s="4"/>
      <c r="H14" s="4"/>
      <c r="I14" s="23">
        <f>SUM(I9:I13)</f>
        <v>896.5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6" customHeight="1">
      <c r="A15" s="1"/>
      <c r="B15" s="5"/>
      <c r="C15" s="4"/>
      <c r="D15" s="4"/>
      <c r="E15" s="4"/>
      <c r="F15" s="4"/>
      <c r="G15" s="4"/>
      <c r="H15" s="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6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6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6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6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6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6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6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6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6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6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6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6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6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6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6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6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6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6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6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6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6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6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6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6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6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6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6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</row>
    <row r="56" spans="1:29" ht="15.7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</row>
    <row r="57" spans="1:29" ht="15.7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</row>
    <row r="58" spans="1:29" ht="15.7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</row>
    <row r="59" spans="1:29" ht="15.75" customHeigh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</row>
    <row r="60" spans="1:29" ht="15.7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</row>
    <row r="61" spans="1:29" ht="15.7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</row>
    <row r="62" spans="1:29" ht="15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</row>
    <row r="63" spans="1:29" ht="15.7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</row>
    <row r="64" spans="1:29" ht="15.7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</row>
    <row r="65" spans="1:29" ht="15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</row>
    <row r="66" spans="1:29" ht="15.7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</row>
    <row r="67" spans="1:29" ht="15.7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</row>
    <row r="68" spans="1:29" ht="15.75" customHeigh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</row>
    <row r="69" spans="1:29" ht="15.75" customHeigh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</row>
    <row r="70" spans="1:29" ht="15.7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</row>
    <row r="71" spans="1:29" ht="15.75" customHeigh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</row>
    <row r="72" spans="1:29" ht="15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</row>
    <row r="73" spans="1:29" ht="15.75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</row>
    <row r="74" spans="1:29" ht="15.75" customHeigh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</row>
    <row r="75" spans="1:29" ht="15.75" customHeight="1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</row>
    <row r="76" spans="1:29" ht="15.75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</row>
    <row r="77" spans="1:29" ht="15.7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</row>
    <row r="78" spans="1:29" ht="15.7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</row>
    <row r="79" spans="1:29" ht="15.7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</row>
    <row r="80" spans="1:29" ht="15.7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</row>
    <row r="81" spans="1:29" ht="15.7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</row>
    <row r="82" spans="1:29" ht="15.7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</row>
    <row r="83" spans="1:29" ht="15.7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</row>
    <row r="84" spans="1:29" ht="15.7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</row>
    <row r="85" spans="1:29" ht="15.7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</row>
    <row r="86" spans="1:29" ht="15.75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</row>
    <row r="87" spans="1:29" ht="15.7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</row>
    <row r="88" spans="1:29" ht="15.75" customHeight="1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</row>
    <row r="89" spans="1:29" ht="15.75" customHeigh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</row>
    <row r="90" spans="1:29" ht="15.7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</row>
    <row r="91" spans="1:29" ht="15.7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</row>
    <row r="92" spans="1:29" ht="15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</row>
    <row r="93" spans="1:29" ht="15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</row>
    <row r="94" spans="1:29" ht="15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</row>
    <row r="95" spans="1:29" ht="15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</row>
    <row r="96" spans="1:29" ht="15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</row>
    <row r="97" spans="1:29" ht="15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</row>
    <row r="98" spans="1:29" ht="15.7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</row>
    <row r="99" spans="1:29" ht="15.7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</row>
    <row r="100" spans="1:29" ht="15.7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</row>
    <row r="101" spans="1:29" ht="15.7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</row>
    <row r="102" spans="1:29" ht="15.7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</row>
    <row r="103" spans="1:29" ht="15.7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</row>
    <row r="104" spans="1:29" ht="15.7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</row>
    <row r="105" spans="1:29" ht="15.7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</row>
    <row r="106" spans="1:29" ht="15.7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</row>
    <row r="107" spans="1:29" ht="15.7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</row>
    <row r="108" spans="1:29" ht="15.7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</row>
    <row r="109" spans="1:29" ht="15.7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</row>
    <row r="110" spans="1:29" ht="15.7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</row>
    <row r="111" spans="1:29" ht="15.7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</row>
    <row r="112" spans="1:29" ht="15.7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</row>
    <row r="113" spans="1:29" ht="15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</row>
    <row r="114" spans="1:29" ht="15.7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</row>
    <row r="115" spans="1:29" ht="15.7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</row>
    <row r="116" spans="1:29" ht="15.7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</row>
    <row r="117" spans="1:29" ht="15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</row>
    <row r="118" spans="1:29" ht="15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</row>
    <row r="119" spans="1:29" ht="15.7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</row>
    <row r="120" spans="1:29" ht="15.7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</row>
    <row r="121" spans="1:29" ht="15.7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</row>
    <row r="122" spans="1:29" ht="15.7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</row>
    <row r="123" spans="1:29" ht="15.7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</row>
    <row r="124" spans="1:29" ht="15.7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</row>
    <row r="125" spans="1:29" ht="15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</row>
    <row r="126" spans="1:29" ht="15.7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</row>
    <row r="127" spans="1:29" ht="15.7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</row>
    <row r="128" spans="1:29" ht="15.7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</row>
    <row r="129" spans="1:29" ht="15.7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</row>
    <row r="130" spans="1:29" ht="15.7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</row>
    <row r="131" spans="1:29" ht="15.7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</row>
    <row r="132" spans="1:29" ht="15.7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</row>
    <row r="133" spans="1:29" ht="15.7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</row>
    <row r="134" spans="1:29" ht="15.7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</row>
    <row r="135" spans="1:29" ht="15.7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</row>
    <row r="136" spans="1:29" ht="15.7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</row>
    <row r="137" spans="1:29" ht="15.7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</row>
    <row r="138" spans="1:29" ht="15.7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</row>
    <row r="139" spans="1:29" ht="15.7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</row>
    <row r="140" spans="1:29" ht="15.7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</row>
    <row r="141" spans="1:29" ht="15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</row>
    <row r="142" spans="1:29" ht="15.7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</row>
    <row r="143" spans="1:29" ht="15.7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</row>
    <row r="144" spans="1:29" ht="15.7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</row>
    <row r="145" spans="1:29" ht="15.7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</row>
    <row r="146" spans="1:29" ht="15.7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</row>
    <row r="147" spans="1:29" ht="15.7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</row>
    <row r="148" spans="1:29" ht="15.7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</row>
    <row r="149" spans="1:29" ht="15.7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</row>
    <row r="150" spans="1:29" ht="15.7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</row>
    <row r="151" spans="1:29" ht="15.7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</row>
    <row r="152" spans="1:29" ht="15.7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</row>
    <row r="153" spans="1:29" ht="15.7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</row>
    <row r="154" spans="1:29" ht="15.7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</row>
    <row r="155" spans="1:29" ht="15.7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</row>
    <row r="156" spans="1:29" ht="15.7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</row>
    <row r="157" spans="1:29" ht="15.7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</row>
    <row r="158" spans="1:29" ht="15.7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</row>
    <row r="159" spans="1:29" ht="15.7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</row>
    <row r="160" spans="1:29" ht="15.7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</row>
    <row r="161" spans="1:29" ht="15.7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</row>
    <row r="162" spans="1:29" ht="15.7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</row>
    <row r="163" spans="1:29" ht="15.7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</row>
    <row r="164" spans="1:29" ht="15.7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</row>
    <row r="165" spans="1:29" ht="15.7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</row>
    <row r="166" spans="1:29" ht="15.7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</row>
    <row r="167" spans="1:29" ht="15.7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</row>
    <row r="168" spans="1:29" ht="15.7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</row>
    <row r="169" spans="1:29" ht="15.7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</row>
    <row r="170" spans="1:29" ht="15.7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</row>
    <row r="171" spans="1:29" ht="15.7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</row>
    <row r="172" spans="1:29" ht="15.7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</row>
    <row r="173" spans="1:29" ht="15.7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</row>
    <row r="174" spans="1:29" ht="15.7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</row>
    <row r="175" spans="1:29" ht="15.7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</row>
    <row r="176" spans="1:29" ht="15.7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</row>
    <row r="177" spans="1:29" ht="15.7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</row>
    <row r="178" spans="1:29" ht="15.7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</row>
    <row r="179" spans="1:29" ht="15.7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</row>
    <row r="180" spans="1:29" ht="15.7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</row>
    <row r="181" spans="1:29" ht="15.7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</row>
    <row r="182" spans="1:29" ht="15.7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</row>
    <row r="183" spans="1:29" ht="15.7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</row>
    <row r="184" spans="1:29" ht="15.7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</row>
    <row r="185" spans="1:29" ht="15.7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</row>
    <row r="186" spans="1:29" ht="15.7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</row>
    <row r="187" spans="1:29" ht="15.7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</row>
    <row r="188" spans="1:29" ht="15.7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</row>
    <row r="189" spans="1:29" ht="15.7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</row>
    <row r="190" spans="1:29" ht="15.7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</row>
    <row r="191" spans="1:29" ht="15.7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</row>
    <row r="192" spans="1:29" ht="15.7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</row>
    <row r="193" spans="1:29" ht="15.7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</row>
    <row r="194" spans="1:29" ht="15.7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</row>
    <row r="195" spans="1:29" ht="15.7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</row>
    <row r="196" spans="1:29" ht="15.7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</row>
    <row r="197" spans="1:29" ht="15.7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</row>
    <row r="198" spans="1:29" ht="15.7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</row>
    <row r="199" spans="1:29" ht="15.7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</row>
    <row r="200" spans="1:29" ht="15.7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</row>
    <row r="201" spans="1:29" ht="15.7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</row>
    <row r="202" spans="1:29" ht="15.7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</row>
    <row r="203" spans="1:29" ht="15.7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</row>
    <row r="204" spans="1:29" ht="15.7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</row>
    <row r="205" spans="1:29" ht="15.7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</row>
    <row r="206" spans="1:29" ht="15.7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</row>
    <row r="207" spans="1:29" ht="15.7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</row>
    <row r="208" spans="1:29" ht="15.7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</row>
    <row r="209" spans="1:29" ht="15.7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</row>
    <row r="210" spans="1:29" ht="15.7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</row>
    <row r="211" spans="1:29" ht="15.7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</row>
    <row r="212" spans="1:29" ht="15.7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</row>
    <row r="213" spans="1:29" ht="15.7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</row>
    <row r="214" spans="1:29" ht="15.7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</row>
    <row r="215" spans="1:29" ht="15.7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</row>
    <row r="216" spans="1:29" ht="15.7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</row>
    <row r="217" spans="1:29" ht="15.7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</row>
    <row r="218" spans="1:29" ht="15.7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</row>
    <row r="219" spans="1:29" ht="15.7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</row>
    <row r="220" spans="1:29" ht="15.7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</row>
    <row r="221" spans="1:29" ht="15.75" customHeight="1"/>
    <row r="222" spans="1:29" ht="15.75" customHeight="1"/>
    <row r="223" spans="1:29" ht="15.75" customHeight="1"/>
    <row r="224" spans="1:29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mergeCells count="3">
    <mergeCell ref="B2:J2"/>
    <mergeCell ref="B4:J4"/>
    <mergeCell ref="B8:C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B1CDB-0391-B84E-866F-B4D2E60AA800}">
  <dimension ref="A1:AC1000"/>
  <sheetViews>
    <sheetView workbookViewId="0">
      <selection activeCell="O23" sqref="O23"/>
    </sheetView>
  </sheetViews>
  <sheetFormatPr defaultColWidth="12.625" defaultRowHeight="15.75"/>
  <cols>
    <col min="1" max="1" width="3.125" customWidth="1"/>
    <col min="2" max="2" width="6.625" customWidth="1"/>
    <col min="3" max="3" width="26.5" customWidth="1"/>
    <col min="4" max="4" width="2.625" customWidth="1"/>
    <col min="5" max="5" width="11.5" customWidth="1"/>
    <col min="6" max="6" width="2.625" customWidth="1"/>
    <col min="7" max="7" width="1.375" customWidth="1"/>
    <col min="8" max="8" width="1.125" customWidth="1"/>
    <col min="9" max="9" width="13.125" customWidth="1"/>
    <col min="10" max="10" width="11.5" customWidth="1"/>
    <col min="11" max="11" width="0.875" customWidth="1"/>
    <col min="12" max="12" width="3.125" customWidth="1"/>
    <col min="13" max="29" width="8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1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1"/>
      <c r="B3" s="2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9.25" customHeight="1">
      <c r="A4" s="1"/>
      <c r="B4" s="88" t="s">
        <v>1</v>
      </c>
      <c r="C4" s="87"/>
      <c r="D4" s="87"/>
      <c r="E4" s="87"/>
      <c r="F4" s="87"/>
      <c r="G4" s="87"/>
      <c r="H4" s="87"/>
      <c r="I4" s="87"/>
      <c r="J4" s="8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8.25" customHeight="1">
      <c r="A5" s="1"/>
      <c r="B5" s="2"/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0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6" customHeight="1">
      <c r="A7" s="1"/>
      <c r="B7" s="4"/>
      <c r="C7" s="4"/>
      <c r="D7" s="4"/>
      <c r="E7" s="4"/>
      <c r="F7" s="4"/>
      <c r="G7" s="4"/>
      <c r="H7" s="4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30">
      <c r="A8" s="1"/>
      <c r="B8" s="97" t="s">
        <v>2</v>
      </c>
      <c r="C8" s="98"/>
      <c r="D8" s="5"/>
      <c r="E8" s="6" t="s">
        <v>3</v>
      </c>
      <c r="F8" s="4"/>
      <c r="G8" s="4"/>
      <c r="H8" s="4"/>
      <c r="I8" s="6" t="s">
        <v>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>
      <c r="A9" s="1"/>
      <c r="B9" s="7">
        <v>615</v>
      </c>
      <c r="C9" s="4" t="s">
        <v>5</v>
      </c>
      <c r="D9" s="4"/>
      <c r="E9" s="22">
        <f>'[26]Event #1'!E14+'[26]Event #2'!E14+'[26]Event #3'!E14+'[26]Event #4'!E14+'[26]Event #5'!E14+'[26]Event #6'!E14+'[26]Event #7'!E14+'[26]Event #8'!E14+'[26]Event #9'!E14+'[26]Event #10'!E14+'[26]Event #11'!E14+'[26]Event #12'!E14+'[26]Event #13'!E14+'[26]Event #14'!E14+'[26]Event #15'!E14</f>
        <v>250</v>
      </c>
      <c r="F9" s="22"/>
      <c r="G9" s="4"/>
      <c r="H9" s="4"/>
      <c r="I9" s="22">
        <f>'[27]Event #1'!H14+'[27]Event #2'!H14+'[27]Event #3'!H14+'[27]Event #4'!H14+'[27]Event #5'!H14+'[27]Event #6'!H14+'[27]Event #7'!H14+'[27]Event #8'!H14+'[27]Event #9'!H14+'[27]Event #10'!H14+'[27]Event #11'!H14+'[27]Event #12'!H14+'[27]Event #13'!H14+'[27]Event #14'!H14+'[27]Event #15'!H14</f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>
      <c r="A10" s="1"/>
      <c r="B10" s="7">
        <v>608.20000000000005</v>
      </c>
      <c r="C10" s="4" t="s">
        <v>6</v>
      </c>
      <c r="D10" s="4"/>
      <c r="E10" s="22">
        <f>'[26]Event #1'!E15+'[26]Event #2'!E15+'[26]Event #3'!E15+'[26]Event #4'!E15+'[26]Event #5'!E15+'[26]Event #6'!E15+'[26]Event #7'!E15+'[26]Event #8'!E15+'[26]Event #9'!E15+'[26]Event #10'!E15+'[26]Event #11'!E15+'[26]Event #12'!E15+'[26]Event #13'!E15+'[26]Event #14'!E15+'[26]Event #15'!E15</f>
        <v>1520</v>
      </c>
      <c r="F10" s="9"/>
      <c r="G10" s="4"/>
      <c r="H10" s="4"/>
      <c r="I10" s="22">
        <f>'[27]Event #1'!H15+'[27]Event #2'!H15+'[27]Event #3'!H15+'[27]Event #4'!H15+'[27]Event #5'!H15+'[27]Event #6'!H15+'[27]Event #7'!H15+'[27]Event #8'!H15+'[27]Event #9'!H15+'[27]Event #10'!H15+'[27]Event #11'!H15+'[27]Event #12'!H15+'[27]Event #13'!H15+'[27]Event #14'!H15+'[27]Event #15'!H15</f>
        <v>1520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A11" s="1"/>
      <c r="B11" s="7">
        <v>610.20000000000005</v>
      </c>
      <c r="C11" s="4" t="s">
        <v>7</v>
      </c>
      <c r="D11" s="4"/>
      <c r="E11" s="22">
        <f>'[26]Event #1'!E16+'[26]Event #2'!E16+'[26]Event #3'!E16+'[26]Event #4'!E16+'[26]Event #5'!E16+'[26]Event #6'!E16+'[26]Event #7'!E16+'[26]Event #8'!E16+'[26]Event #9'!E16+'[26]Event #10'!E16+'[26]Event #11'!E16+'[26]Event #12'!E16+'[26]Event #13'!E16+'[26]Event #14'!E16+'[26]Event #15'!E16</f>
        <v>820</v>
      </c>
      <c r="F11" s="9"/>
      <c r="G11" s="4"/>
      <c r="H11" s="4"/>
      <c r="I11" s="22">
        <f>'[27]Event #1'!H16+'[27]Event #2'!H16+'[27]Event #3'!H16+'[27]Event #4'!H16+'[27]Event #5'!H16+'[27]Event #6'!H16+'[27]Event #7'!H16+'[27]Event #8'!H16+'[27]Event #9'!H16+'[27]Event #10'!H16+'[27]Event #11'!H16+'[27]Event #12'!H16+'[27]Event #13'!H16+'[27]Event #14'!H16+'[27]Event #15'!H16</f>
        <v>820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1"/>
      <c r="B12" s="7">
        <v>623</v>
      </c>
      <c r="C12" s="4" t="s">
        <v>8</v>
      </c>
      <c r="D12" s="4"/>
      <c r="E12" s="22">
        <f>'[26]Event #1'!E17+'[26]Event #2'!E17+'[26]Event #3'!E17+'[26]Event #4'!E17+'[26]Event #5'!E17+'[26]Event #6'!E17+'[26]Event #7'!E17+'[26]Event #8'!E17+'[26]Event #9'!E17+'[26]Event #10'!E17+'[26]Event #11'!E17+'[26]Event #12'!E17+'[26]Event #13'!E17+'[26]Event #14'!E17+'[26]Event #15'!E17</f>
        <v>200</v>
      </c>
      <c r="F12" s="9"/>
      <c r="G12" s="4"/>
      <c r="H12" s="4"/>
      <c r="I12" s="22">
        <f>'[27]Event #1'!H17+'[27]Event #2'!H17+'[27]Event #3'!H17+'[27]Event #4'!H17+'[27]Event #5'!H17+'[27]Event #6'!H17+'[27]Event #7'!H17+'[27]Event #8'!H17+'[27]Event #9'!H17+'[27]Event #10'!H17+'[27]Event #11'!H17+'[27]Event #12'!H17+'[27]Event #13'!H17+'[27]Event #14'!H17+'[27]Event #15'!H17</f>
        <v>200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1"/>
      <c r="B13" s="7">
        <f>B12+1</f>
        <v>624</v>
      </c>
      <c r="C13" s="4" t="s">
        <v>9</v>
      </c>
      <c r="D13" s="4"/>
      <c r="E13" s="22">
        <f>'[26]Event #1'!E18+'[26]Event #2'!E18+'[26]Event #3'!E18+'[26]Event #4'!E18+'[26]Event #5'!E18+'[26]Event #6'!E18+'[26]Event #7'!E18+'[26]Event #8'!E18+'[26]Event #9'!E18+'[26]Event #10'!E18+'[26]Event #11'!E18+'[26]Event #12'!E18+'[26]Event #13'!E18+'[26]Event #14'!E18+'[26]Event #15'!E18</f>
        <v>0</v>
      </c>
      <c r="F13" s="9"/>
      <c r="G13" s="4"/>
      <c r="H13" s="4"/>
      <c r="I13" s="22">
        <f>'[27]Event #1'!H18+'[27]Event #2'!H18+'[27]Event #3'!H18+'[27]Event #4'!H18+'[27]Event #5'!H18+'[27]Event #6'!H18+'[27]Event #7'!H18+'[27]Event #8'!H18+'[27]Event #9'!H18+'[27]Event #10'!H18+'[27]Event #11'!H18+'[27]Event #12'!H18+'[27]Event #13'!H18+'[27]Event #14'!H18+'[27]Event #15'!H18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5"/>
      <c r="C14" s="4"/>
      <c r="D14" s="4"/>
      <c r="E14" s="23">
        <f>SUM(E9:E13)</f>
        <v>2790</v>
      </c>
      <c r="F14" s="23"/>
      <c r="G14" s="4"/>
      <c r="H14" s="4"/>
      <c r="I14" s="23">
        <f>SUM(I9:I13)</f>
        <v>2540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6" customHeight="1">
      <c r="A15" s="1"/>
      <c r="B15" s="5"/>
      <c r="C15" s="4"/>
      <c r="D15" s="4"/>
      <c r="E15" s="4"/>
      <c r="F15" s="4"/>
      <c r="G15" s="4"/>
      <c r="H15" s="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6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6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6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6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6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6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6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6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6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6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6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6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6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6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6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6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6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6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6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6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6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6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6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6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6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6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6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</row>
    <row r="56" spans="1:29" ht="15.7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</row>
    <row r="57" spans="1:29" ht="15.7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</row>
    <row r="58" spans="1:29" ht="15.7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</row>
    <row r="59" spans="1:29" ht="15.75" customHeigh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</row>
    <row r="60" spans="1:29" ht="15.7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</row>
    <row r="61" spans="1:29" ht="15.7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</row>
    <row r="62" spans="1:29" ht="15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</row>
    <row r="63" spans="1:29" ht="15.7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</row>
    <row r="64" spans="1:29" ht="15.7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</row>
    <row r="65" spans="1:29" ht="15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</row>
    <row r="66" spans="1:29" ht="15.7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</row>
    <row r="67" spans="1:29" ht="15.7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</row>
    <row r="68" spans="1:29" ht="15.75" customHeigh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</row>
    <row r="69" spans="1:29" ht="15.75" customHeigh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</row>
    <row r="70" spans="1:29" ht="15.7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</row>
    <row r="71" spans="1:29" ht="15.75" customHeigh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</row>
    <row r="72" spans="1:29" ht="15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</row>
    <row r="73" spans="1:29" ht="15.75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</row>
    <row r="74" spans="1:29" ht="15.75" customHeigh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</row>
    <row r="75" spans="1:29" ht="15.75" customHeight="1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</row>
    <row r="76" spans="1:29" ht="15.75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</row>
    <row r="77" spans="1:29" ht="15.7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</row>
    <row r="78" spans="1:29" ht="15.7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</row>
    <row r="79" spans="1:29" ht="15.7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</row>
    <row r="80" spans="1:29" ht="15.7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</row>
    <row r="81" spans="1:29" ht="15.7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</row>
    <row r="82" spans="1:29" ht="15.7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</row>
    <row r="83" spans="1:29" ht="15.7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</row>
    <row r="84" spans="1:29" ht="15.7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</row>
    <row r="85" spans="1:29" ht="15.7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</row>
    <row r="86" spans="1:29" ht="15.75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</row>
    <row r="87" spans="1:29" ht="15.7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</row>
    <row r="88" spans="1:29" ht="15.75" customHeight="1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</row>
    <row r="89" spans="1:29" ht="15.75" customHeigh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</row>
    <row r="90" spans="1:29" ht="15.7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</row>
    <row r="91" spans="1:29" ht="15.7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</row>
    <row r="92" spans="1:29" ht="15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</row>
    <row r="93" spans="1:29" ht="15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</row>
    <row r="94" spans="1:29" ht="15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</row>
    <row r="95" spans="1:29" ht="15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</row>
    <row r="96" spans="1:29" ht="15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</row>
    <row r="97" spans="1:29" ht="15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</row>
    <row r="98" spans="1:29" ht="15.7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</row>
    <row r="99" spans="1:29" ht="15.7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</row>
    <row r="100" spans="1:29" ht="15.7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</row>
    <row r="101" spans="1:29" ht="15.7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</row>
    <row r="102" spans="1:29" ht="15.7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</row>
    <row r="103" spans="1:29" ht="15.7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</row>
    <row r="104" spans="1:29" ht="15.7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</row>
    <row r="105" spans="1:29" ht="15.7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</row>
    <row r="106" spans="1:29" ht="15.7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</row>
    <row r="107" spans="1:29" ht="15.7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</row>
    <row r="108" spans="1:29" ht="15.7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</row>
    <row r="109" spans="1:29" ht="15.7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</row>
    <row r="110" spans="1:29" ht="15.7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</row>
    <row r="111" spans="1:29" ht="15.7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</row>
    <row r="112" spans="1:29" ht="15.7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</row>
    <row r="113" spans="1:29" ht="15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</row>
    <row r="114" spans="1:29" ht="15.7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</row>
    <row r="115" spans="1:29" ht="15.7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</row>
    <row r="116" spans="1:29" ht="15.7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</row>
    <row r="117" spans="1:29" ht="15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</row>
    <row r="118" spans="1:29" ht="15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</row>
    <row r="119" spans="1:29" ht="15.7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</row>
    <row r="120" spans="1:29" ht="15.7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</row>
    <row r="121" spans="1:29" ht="15.7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</row>
    <row r="122" spans="1:29" ht="15.7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</row>
    <row r="123" spans="1:29" ht="15.7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</row>
    <row r="124" spans="1:29" ht="15.7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</row>
    <row r="125" spans="1:29" ht="15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</row>
    <row r="126" spans="1:29" ht="15.7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</row>
    <row r="127" spans="1:29" ht="15.7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</row>
    <row r="128" spans="1:29" ht="15.7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</row>
    <row r="129" spans="1:29" ht="15.7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</row>
    <row r="130" spans="1:29" ht="15.7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</row>
    <row r="131" spans="1:29" ht="15.7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</row>
    <row r="132" spans="1:29" ht="15.7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</row>
    <row r="133" spans="1:29" ht="15.7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</row>
    <row r="134" spans="1:29" ht="15.7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</row>
    <row r="135" spans="1:29" ht="15.7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</row>
    <row r="136" spans="1:29" ht="15.7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</row>
    <row r="137" spans="1:29" ht="15.7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</row>
    <row r="138" spans="1:29" ht="15.7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</row>
    <row r="139" spans="1:29" ht="15.7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</row>
    <row r="140" spans="1:29" ht="15.7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</row>
    <row r="141" spans="1:29" ht="15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</row>
    <row r="142" spans="1:29" ht="15.7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</row>
    <row r="143" spans="1:29" ht="15.7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</row>
    <row r="144" spans="1:29" ht="15.7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</row>
    <row r="145" spans="1:29" ht="15.7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</row>
    <row r="146" spans="1:29" ht="15.7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</row>
    <row r="147" spans="1:29" ht="15.7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</row>
    <row r="148" spans="1:29" ht="15.7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</row>
    <row r="149" spans="1:29" ht="15.7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</row>
    <row r="150" spans="1:29" ht="15.7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</row>
    <row r="151" spans="1:29" ht="15.7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</row>
    <row r="152" spans="1:29" ht="15.7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</row>
    <row r="153" spans="1:29" ht="15.7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</row>
    <row r="154" spans="1:29" ht="15.7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</row>
    <row r="155" spans="1:29" ht="15.7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</row>
    <row r="156" spans="1:29" ht="15.7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</row>
    <row r="157" spans="1:29" ht="15.7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</row>
    <row r="158" spans="1:29" ht="15.7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</row>
    <row r="159" spans="1:29" ht="15.7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</row>
    <row r="160" spans="1:29" ht="15.7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</row>
    <row r="161" spans="1:29" ht="15.7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</row>
    <row r="162" spans="1:29" ht="15.7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</row>
    <row r="163" spans="1:29" ht="15.7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</row>
    <row r="164" spans="1:29" ht="15.7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</row>
    <row r="165" spans="1:29" ht="15.7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</row>
    <row r="166" spans="1:29" ht="15.7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</row>
    <row r="167" spans="1:29" ht="15.7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</row>
    <row r="168" spans="1:29" ht="15.7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</row>
    <row r="169" spans="1:29" ht="15.7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</row>
    <row r="170" spans="1:29" ht="15.7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</row>
    <row r="171" spans="1:29" ht="15.7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</row>
    <row r="172" spans="1:29" ht="15.7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</row>
    <row r="173" spans="1:29" ht="15.7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</row>
    <row r="174" spans="1:29" ht="15.7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</row>
    <row r="175" spans="1:29" ht="15.7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</row>
    <row r="176" spans="1:29" ht="15.7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</row>
    <row r="177" spans="1:29" ht="15.7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</row>
    <row r="178" spans="1:29" ht="15.7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</row>
    <row r="179" spans="1:29" ht="15.7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</row>
    <row r="180" spans="1:29" ht="15.7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</row>
    <row r="181" spans="1:29" ht="15.7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</row>
    <row r="182" spans="1:29" ht="15.7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</row>
    <row r="183" spans="1:29" ht="15.7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</row>
    <row r="184" spans="1:29" ht="15.7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</row>
    <row r="185" spans="1:29" ht="15.7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</row>
    <row r="186" spans="1:29" ht="15.7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</row>
    <row r="187" spans="1:29" ht="15.7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</row>
    <row r="188" spans="1:29" ht="15.7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</row>
    <row r="189" spans="1:29" ht="15.7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</row>
    <row r="190" spans="1:29" ht="15.7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</row>
    <row r="191" spans="1:29" ht="15.7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</row>
    <row r="192" spans="1:29" ht="15.7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</row>
    <row r="193" spans="1:29" ht="15.7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</row>
    <row r="194" spans="1:29" ht="15.7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</row>
    <row r="195" spans="1:29" ht="15.7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</row>
    <row r="196" spans="1:29" ht="15.7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</row>
    <row r="197" spans="1:29" ht="15.7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</row>
    <row r="198" spans="1:29" ht="15.7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</row>
    <row r="199" spans="1:29" ht="15.7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</row>
    <row r="200" spans="1:29" ht="15.7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</row>
    <row r="201" spans="1:29" ht="15.7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</row>
    <row r="202" spans="1:29" ht="15.7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</row>
    <row r="203" spans="1:29" ht="15.7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</row>
    <row r="204" spans="1:29" ht="15.7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</row>
    <row r="205" spans="1:29" ht="15.7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</row>
    <row r="206" spans="1:29" ht="15.7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</row>
    <row r="207" spans="1:29" ht="15.7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</row>
    <row r="208" spans="1:29" ht="15.7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</row>
    <row r="209" spans="1:29" ht="15.7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</row>
    <row r="210" spans="1:29" ht="15.7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</row>
    <row r="211" spans="1:29" ht="15.7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</row>
    <row r="212" spans="1:29" ht="15.7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</row>
    <row r="213" spans="1:29" ht="15.7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</row>
    <row r="214" spans="1:29" ht="15.7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</row>
    <row r="215" spans="1:29" ht="15.7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</row>
    <row r="216" spans="1:29" ht="15.7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</row>
    <row r="217" spans="1:29" ht="15.7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</row>
    <row r="218" spans="1:29" ht="15.7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</row>
    <row r="219" spans="1:29" ht="15.7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</row>
    <row r="220" spans="1:29" ht="15.7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</row>
    <row r="221" spans="1:29" ht="15.75" customHeight="1"/>
    <row r="222" spans="1:29" ht="15.75" customHeight="1"/>
    <row r="223" spans="1:29" ht="15.75" customHeight="1"/>
    <row r="224" spans="1:29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mergeCells count="3">
    <mergeCell ref="B2:J2"/>
    <mergeCell ref="B4:J4"/>
    <mergeCell ref="B8:C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3D5BD-11B9-A94C-A90E-54B40BAD082D}">
  <dimension ref="A1:AD993"/>
  <sheetViews>
    <sheetView workbookViewId="0">
      <selection activeCell="Q19" sqref="Q19"/>
    </sheetView>
  </sheetViews>
  <sheetFormatPr defaultColWidth="12.625" defaultRowHeight="15.75"/>
  <cols>
    <col min="1" max="1" width="3.125" customWidth="1"/>
    <col min="2" max="2" width="6.625" customWidth="1"/>
    <col min="3" max="3" width="26.5" customWidth="1"/>
    <col min="4" max="4" width="2.625" customWidth="1"/>
    <col min="5" max="5" width="11.5" customWidth="1"/>
    <col min="6" max="6" width="2.625" customWidth="1"/>
    <col min="7" max="7" width="1.375" customWidth="1"/>
    <col min="8" max="8" width="1.125" customWidth="1"/>
    <col min="9" max="9" width="13.125" customWidth="1"/>
    <col min="10" max="10" width="11.5" customWidth="1"/>
    <col min="11" max="11" width="0.875" customWidth="1"/>
    <col min="12" max="12" width="3.125" customWidth="1"/>
    <col min="13" max="30" width="8" customWidth="1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2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9.25" customHeight="1">
      <c r="A4" s="1"/>
      <c r="B4" s="88" t="s">
        <v>1</v>
      </c>
      <c r="C4" s="87"/>
      <c r="D4" s="87"/>
      <c r="E4" s="87"/>
      <c r="F4" s="87"/>
      <c r="G4" s="87"/>
      <c r="H4" s="87"/>
      <c r="I4" s="87"/>
      <c r="J4" s="8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8.25" customHeight="1">
      <c r="A5" s="1"/>
      <c r="B5" s="2"/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0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6" customHeight="1">
      <c r="A7" s="1"/>
      <c r="B7" s="4"/>
      <c r="C7" s="4"/>
      <c r="D7" s="4"/>
      <c r="E7" s="4"/>
      <c r="F7" s="4"/>
      <c r="G7" s="4"/>
      <c r="H7" s="4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30">
      <c r="A8" s="1"/>
      <c r="B8" s="97" t="s">
        <v>2</v>
      </c>
      <c r="C8" s="98"/>
      <c r="D8" s="5"/>
      <c r="E8" s="6" t="s">
        <v>3</v>
      </c>
      <c r="F8" s="4"/>
      <c r="G8" s="4"/>
      <c r="H8" s="4"/>
      <c r="I8" s="6" t="s">
        <v>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"/>
      <c r="B9" s="7">
        <v>615</v>
      </c>
      <c r="C9" s="4" t="s">
        <v>5</v>
      </c>
      <c r="D9" s="4"/>
      <c r="E9" s="8">
        <f>'[28]Event #1'!E14+'[28]Event #2'!E14+'[28]Event #3'!E14+'[28]Event #4'!E14+'[28]Event #5'!E14+'[28]Event #6'!E14+'[28]Event #7'!E14+'[28]Event #8'!E14+'[28]Event #9'!E14+'[28]Event #10'!E14+'[28]Event #11'!E14+'[28]Event #12'!E14+'[28]Event #13'!E14+'[28]Event #14'!E14+'[28]Event #15'!E14</f>
        <v>0</v>
      </c>
      <c r="F9" s="8"/>
      <c r="G9" s="4"/>
      <c r="H9" s="4"/>
      <c r="I9" s="8">
        <f>'[29]Event #1'!H14+'[29]Event #2'!H14+'[29]Event #3'!H14+'[29]Event #4'!H14+'[29]Event #5'!H14+'[29]Event #6'!H14+'[29]Event #7'!H14+'[29]Event #8'!H14+'[29]Event #9'!H14+'[29]Event #10'!H14+'[29]Event #11'!H14+'[29]Event #12'!H14+'[29]Event #13'!H14+'[29]Event #14'!H14+'[29]Event #15'!H14</f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1"/>
      <c r="B10" s="7">
        <v>608.20000000000005</v>
      </c>
      <c r="C10" s="4" t="s">
        <v>6</v>
      </c>
      <c r="D10" s="4"/>
      <c r="E10" s="8">
        <f>'[28]Event #1'!E15+'[28]Event #2'!E15+'[28]Event #3'!E15+'[28]Event #4'!E15+'[28]Event #5'!E15+'[28]Event #6'!E15+'[28]Event #7'!E15+'[28]Event #8'!E15+'[28]Event #9'!E15+'[28]Event #10'!E15+'[28]Event #11'!E15+'[28]Event #12'!E15+'[28]Event #13'!E15+'[28]Event #14'!E15+'[28]Event #15'!E15</f>
        <v>1800</v>
      </c>
      <c r="F10" s="9"/>
      <c r="G10" s="4"/>
      <c r="H10" s="4"/>
      <c r="I10" s="8">
        <f>'[29]Event #1'!H15+'[29]Event #2'!H15+'[29]Event #3'!H15+'[29]Event #4'!H15+'[29]Event #5'!H15+'[29]Event #6'!H15+'[29]Event #7'!H15+'[29]Event #8'!H15+'[29]Event #9'!H15+'[29]Event #10'!H15+'[29]Event #11'!H15+'[29]Event #12'!H15+'[29]Event #13'!H15+'[29]Event #14'!H15+'[29]Event #15'!H15</f>
        <v>1024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>
      <c r="A11" s="1"/>
      <c r="B11" s="7">
        <v>610.20000000000005</v>
      </c>
      <c r="C11" s="4" t="s">
        <v>7</v>
      </c>
      <c r="D11" s="4"/>
      <c r="E11" s="8">
        <f>'[28]Event #1'!E16+'[28]Event #2'!E16+'[28]Event #3'!E16+'[28]Event #4'!E16+'[28]Event #5'!E16+'[28]Event #6'!E16+'[28]Event #7'!E16+'[28]Event #8'!E16+'[28]Event #9'!E16+'[28]Event #10'!E16+'[28]Event #11'!E16+'[28]Event #12'!E16+'[28]Event #13'!E16+'[28]Event #14'!E16+'[28]Event #15'!E16</f>
        <v>360</v>
      </c>
      <c r="F11" s="9"/>
      <c r="G11" s="4"/>
      <c r="H11" s="4"/>
      <c r="I11" s="8">
        <f>'[29]Event #1'!H16+'[29]Event #2'!H16+'[29]Event #3'!H16+'[29]Event #4'!H16+'[29]Event #5'!H16+'[29]Event #6'!H16+'[29]Event #7'!H16+'[29]Event #8'!H16+'[29]Event #9'!H16+'[29]Event #10'!H16+'[29]Event #11'!H16+'[29]Event #12'!H16+'[29]Event #13'!H16+'[29]Event #14'!H16+'[29]Event #15'!H16</f>
        <v>16.799999999999997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1"/>
      <c r="B12" s="7">
        <v>623</v>
      </c>
      <c r="C12" s="4" t="s">
        <v>8</v>
      </c>
      <c r="D12" s="4"/>
      <c r="E12" s="8">
        <f>'[28]Event #1'!E17+'[28]Event #2'!E17+'[28]Event #3'!E17+'[28]Event #4'!E17+'[28]Event #5'!E17+'[28]Event #6'!E17+'[28]Event #7'!E17+'[28]Event #8'!E17+'[28]Event #9'!E17+'[28]Event #10'!E17+'[28]Event #11'!E17+'[28]Event #12'!E17+'[28]Event #13'!E17+'[28]Event #14'!E17+'[28]Event #15'!E17</f>
        <v>0</v>
      </c>
      <c r="F12" s="9"/>
      <c r="G12" s="4"/>
      <c r="H12" s="4"/>
      <c r="I12" s="8">
        <f>'[29]Event #1'!H17+'[29]Event #2'!H17+'[29]Event #3'!H17+'[29]Event #4'!H17+'[29]Event #5'!H17+'[29]Event #6'!H17+'[29]Event #7'!H17+'[29]Event #8'!H17+'[29]Event #9'!H17+'[29]Event #10'!H17+'[29]Event #11'!H17+'[29]Event #12'!H17+'[29]Event #13'!H17+'[29]Event #14'!H17+'[29]Event #15'!H17</f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1"/>
      <c r="B13" s="7">
        <f t="shared" ref="B13" si="0">B12+1</f>
        <v>624</v>
      </c>
      <c r="C13" s="4" t="s">
        <v>9</v>
      </c>
      <c r="D13" s="4"/>
      <c r="E13" s="8">
        <f>'[28]Event #1'!E18+'[28]Event #2'!E18+'[28]Event #3'!E18+'[28]Event #4'!E18+'[28]Event #5'!E18+'[28]Event #6'!E18+'[28]Event #7'!E18+'[28]Event #8'!E18+'[28]Event #9'!E18+'[28]Event #10'!E18+'[28]Event #11'!E18+'[28]Event #12'!E18+'[28]Event #13'!E18+'[28]Event #14'!E18+'[28]Event #15'!E18</f>
        <v>0</v>
      </c>
      <c r="F13" s="9"/>
      <c r="G13" s="4"/>
      <c r="H13" s="4"/>
      <c r="I13" s="8">
        <f>'[29]Event #1'!H18+'[29]Event #2'!H18+'[29]Event #3'!H18+'[29]Event #4'!H18+'[29]Event #5'!H18+'[29]Event #6'!H18+'[29]Event #7'!H18+'[29]Event #8'!H18+'[29]Event #9'!H18+'[29]Event #10'!H18+'[29]Event #11'!H18+'[29]Event #12'!H18+'[29]Event #13'!H18+'[29]Event #14'!H18+'[29]Event #15'!H18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customHeight="1">
      <c r="A14" s="1"/>
      <c r="B14" s="5"/>
      <c r="C14" s="4"/>
      <c r="D14" s="4"/>
      <c r="E14" s="10">
        <f>SUM(E9:E13)</f>
        <v>2160</v>
      </c>
      <c r="F14" s="10"/>
      <c r="G14" s="4"/>
      <c r="H14" s="4"/>
      <c r="I14" s="10">
        <f>SUM(I9:I13)</f>
        <v>1040.8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6" customHeight="1">
      <c r="A15" s="1"/>
      <c r="B15" s="5"/>
      <c r="C15" s="4"/>
      <c r="D15" s="4"/>
      <c r="E15" s="4"/>
      <c r="F15" s="4"/>
      <c r="G15" s="4"/>
      <c r="H15" s="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customHeight="1">
      <c r="A16" s="1"/>
      <c r="B16" s="1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customHeight="1">
      <c r="A17" s="1"/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customHeight="1">
      <c r="A18" s="1"/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customHeight="1">
      <c r="A19" s="1"/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customHeight="1">
      <c r="A20" s="1"/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customHeight="1">
      <c r="A21" s="1"/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>
      <c r="A22" s="1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>
      <c r="A23" s="1"/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customHeight="1">
      <c r="A24" s="1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customHeight="1">
      <c r="A28" s="6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customHeight="1">
      <c r="A29" s="6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customHeight="1">
      <c r="A30" s="6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customHeight="1">
      <c r="A31" s="6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customHeight="1">
      <c r="A32" s="6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customHeight="1">
      <c r="A33" s="6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>
      <c r="A34" s="6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customHeight="1">
      <c r="A35" s="6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customHeight="1">
      <c r="A36" s="6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customHeight="1">
      <c r="A37" s="6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customHeight="1">
      <c r="A38" s="6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customHeight="1">
      <c r="A39" s="6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>
      <c r="A40" s="6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customHeight="1">
      <c r="A41" s="6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>
      <c r="A42" s="6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>
      <c r="A43" s="6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customHeight="1">
      <c r="A44" s="6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>
      <c r="A45" s="6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>
      <c r="A46" s="6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>
      <c r="A47" s="6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customHeight="1">
      <c r="A48" s="6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customHeight="1">
      <c r="A49" s="6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>
      <c r="A50" s="6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>
      <c r="A51" s="6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>
      <c r="A52" s="6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>
      <c r="A53" s="6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>
      <c r="A54" s="6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15.7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15.7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15.7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15.75" customHeigh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15.7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15.7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15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5.7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5.7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15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15.7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5.7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5.75" customHeigh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5.75" customHeigh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15.7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15.75" customHeigh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5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15.75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15.75" customHeigh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ht="15.75" customHeight="1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ht="15.75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 spans="1:30" ht="15.7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</row>
    <row r="78" spans="1:30" ht="15.7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</row>
    <row r="79" spans="1:30" ht="15.7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</row>
    <row r="80" spans="1:30" ht="15.7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</row>
    <row r="81" spans="1:30" ht="15.7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</row>
    <row r="82" spans="1:30" ht="15.7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</row>
    <row r="83" spans="1:30" ht="15.7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</row>
    <row r="84" spans="1:30" ht="15.7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</row>
    <row r="85" spans="1:30" ht="15.7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</row>
    <row r="86" spans="1:30" ht="15.75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</row>
    <row r="87" spans="1:30" ht="15.7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</row>
    <row r="88" spans="1:30" ht="15.75" customHeight="1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</row>
    <row r="89" spans="1:30" ht="15.75" customHeigh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</row>
    <row r="90" spans="1:30" ht="15.7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</row>
    <row r="91" spans="1:30" ht="15.7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</row>
    <row r="92" spans="1:30" ht="15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</row>
    <row r="93" spans="1:30" ht="15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</row>
    <row r="94" spans="1:30" ht="15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</row>
    <row r="95" spans="1:30" ht="15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</row>
    <row r="96" spans="1:30" ht="15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</row>
    <row r="97" spans="1:30" ht="15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</row>
    <row r="98" spans="1:30" ht="15.7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</row>
    <row r="99" spans="1:30" ht="15.7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</row>
    <row r="100" spans="1:30" ht="15.7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</row>
    <row r="101" spans="1:30" ht="15.7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</row>
    <row r="102" spans="1:30" ht="15.7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</row>
    <row r="103" spans="1:30" ht="15.7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</row>
    <row r="104" spans="1:30" ht="15.7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</row>
    <row r="105" spans="1:30" ht="15.7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</row>
    <row r="106" spans="1:30" ht="15.7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</row>
    <row r="107" spans="1:30" ht="15.7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</row>
    <row r="108" spans="1:30" ht="15.7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</row>
    <row r="109" spans="1:30" ht="15.7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</row>
    <row r="110" spans="1:30" ht="15.7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</row>
    <row r="111" spans="1:30" ht="15.7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</row>
    <row r="112" spans="1:30" ht="15.7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</row>
    <row r="113" spans="1:30" ht="15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</row>
    <row r="114" spans="1:30" ht="15.7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</row>
    <row r="115" spans="1:30" ht="15.7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</row>
    <row r="116" spans="1:30" ht="15.7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</row>
    <row r="117" spans="1:30" ht="15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</row>
    <row r="118" spans="1:30" ht="15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</row>
    <row r="119" spans="1:30" ht="15.7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</row>
    <row r="120" spans="1:30" ht="15.7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</row>
    <row r="121" spans="1:30" ht="15.7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</row>
    <row r="122" spans="1:30" ht="15.7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</row>
    <row r="123" spans="1:30" ht="15.7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</row>
    <row r="124" spans="1:30" ht="15.7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</row>
    <row r="125" spans="1:30" ht="15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</row>
    <row r="126" spans="1:30" ht="15.7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</row>
    <row r="127" spans="1:30" ht="15.7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</row>
    <row r="128" spans="1:30" ht="15.7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</row>
    <row r="129" spans="1:30" ht="15.7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</row>
    <row r="130" spans="1:30" ht="15.7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</row>
    <row r="131" spans="1:30" ht="15.7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</row>
    <row r="132" spans="1:30" ht="15.7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</row>
    <row r="133" spans="1:30" ht="15.7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</row>
    <row r="134" spans="1:30" ht="15.7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</row>
    <row r="135" spans="1:30" ht="15.7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</row>
    <row r="136" spans="1:30" ht="15.7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</row>
    <row r="137" spans="1:30" ht="15.7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</row>
    <row r="138" spans="1:30" ht="15.7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</row>
    <row r="139" spans="1:30" ht="15.7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</row>
    <row r="140" spans="1:30" ht="15.7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</row>
    <row r="141" spans="1:30" ht="15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</row>
    <row r="142" spans="1:30" ht="15.7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</row>
    <row r="143" spans="1:30" ht="15.7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</row>
    <row r="144" spans="1:30" ht="15.7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</row>
    <row r="145" spans="1:30" ht="15.7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</row>
    <row r="146" spans="1:30" ht="15.7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</row>
    <row r="147" spans="1:30" ht="15.7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</row>
    <row r="148" spans="1:30" ht="15.7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</row>
    <row r="149" spans="1:30" ht="15.7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</row>
    <row r="150" spans="1:30" ht="15.7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</row>
    <row r="151" spans="1:30" ht="15.7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</row>
    <row r="152" spans="1:30" ht="15.7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</row>
    <row r="153" spans="1:30" ht="15.7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</row>
    <row r="154" spans="1:30" ht="15.7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</row>
    <row r="155" spans="1:30" ht="15.7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</row>
    <row r="156" spans="1:30" ht="15.7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</row>
    <row r="157" spans="1:30" ht="15.7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</row>
    <row r="158" spans="1:30" ht="15.7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</row>
    <row r="159" spans="1:30" ht="15.7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</row>
    <row r="160" spans="1:30" ht="15.7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</row>
    <row r="161" spans="1:30" ht="15.7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</row>
    <row r="162" spans="1:30" ht="15.7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</row>
    <row r="163" spans="1:30" ht="15.7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</row>
    <row r="164" spans="1:30" ht="15.7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</row>
    <row r="165" spans="1:30" ht="15.7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</row>
    <row r="166" spans="1:30" ht="15.7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</row>
    <row r="167" spans="1:30" ht="15.7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</row>
    <row r="168" spans="1:30" ht="15.7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</row>
    <row r="169" spans="1:30" ht="15.7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</row>
    <row r="170" spans="1:30" ht="15.7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</row>
    <row r="171" spans="1:30" ht="15.7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</row>
    <row r="172" spans="1:30" ht="15.7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</row>
    <row r="173" spans="1:30" ht="15.7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</row>
    <row r="174" spans="1:30" ht="15.7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</row>
    <row r="175" spans="1:30" ht="15.7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</row>
    <row r="176" spans="1:30" ht="15.7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</row>
    <row r="177" spans="1:30" ht="15.7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</row>
    <row r="178" spans="1:30" ht="15.7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</row>
    <row r="179" spans="1:30" ht="15.7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</row>
    <row r="180" spans="1:30" ht="15.7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</row>
    <row r="181" spans="1:30" ht="15.7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</row>
    <row r="182" spans="1:30" ht="15.7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</row>
    <row r="183" spans="1:30" ht="15.7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</row>
    <row r="184" spans="1:30" ht="15.7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</row>
    <row r="185" spans="1:30" ht="15.7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</row>
    <row r="186" spans="1:30" ht="15.7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</row>
    <row r="187" spans="1:30" ht="15.7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</row>
    <row r="188" spans="1:30" ht="15.7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</row>
    <row r="189" spans="1:30" ht="15.7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</row>
    <row r="190" spans="1:30" ht="15.7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</row>
    <row r="191" spans="1:30" ht="15.7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</row>
    <row r="192" spans="1:30" ht="15.7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</row>
    <row r="193" spans="1:30" ht="15.7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</row>
    <row r="194" spans="1:30" ht="15.7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</row>
    <row r="195" spans="1:30" ht="15.7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</row>
    <row r="196" spans="1:30" ht="15.7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</row>
    <row r="197" spans="1:30" ht="15.7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</row>
    <row r="198" spans="1:30" ht="15.7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</row>
    <row r="199" spans="1:30" ht="15.7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</row>
    <row r="200" spans="1:30" ht="15.7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</row>
    <row r="201" spans="1:30" ht="15.7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</row>
    <row r="202" spans="1:30" ht="15.7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</row>
    <row r="203" spans="1:30" ht="15.7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</row>
    <row r="204" spans="1:30" ht="15.7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</row>
    <row r="205" spans="1:30" ht="15.7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</row>
    <row r="206" spans="1:30" ht="15.7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</row>
    <row r="207" spans="1:30" ht="15.7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</row>
    <row r="208" spans="1:30" ht="15.7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</row>
    <row r="209" spans="1:30" ht="15.7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</row>
    <row r="210" spans="1:30" ht="15.7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</row>
    <row r="211" spans="1:30" ht="15.7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</row>
    <row r="212" spans="1:30" ht="15.7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</row>
    <row r="213" spans="1:30" ht="15.7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</row>
    <row r="214" spans="1:30" ht="15.7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</row>
    <row r="215" spans="1:30" ht="15.7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</row>
    <row r="216" spans="1:30" ht="15.7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</row>
    <row r="217" spans="1:30" ht="15.7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</row>
    <row r="218" spans="1:30" ht="15.7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</row>
    <row r="219" spans="1:30" ht="15.7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</row>
    <row r="220" spans="1:30" ht="15.7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</row>
    <row r="221" spans="1:30" ht="15.75" customHeight="1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</row>
    <row r="222" spans="1:30" ht="15.75" customHeight="1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</row>
    <row r="223" spans="1:30" ht="15.75" customHeight="1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</row>
    <row r="224" spans="1:30" ht="15.75" customHeight="1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</row>
    <row r="225" spans="1:30" ht="15.75" customHeight="1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</row>
    <row r="226" spans="1:30" ht="15.75" customHeight="1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</row>
    <row r="227" spans="1:30" ht="15.75" customHeight="1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</row>
    <row r="228" spans="1:30" ht="15.75" customHeight="1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</row>
    <row r="229" spans="1:30" ht="15.75" customHeight="1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</row>
    <row r="230" spans="1:30" ht="15.75" customHeight="1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</row>
    <row r="231" spans="1:30" ht="15.75" customHeight="1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</row>
    <row r="232" spans="1:30" ht="15.75" customHeight="1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</row>
    <row r="233" spans="1:30" ht="15.75" customHeight="1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</row>
    <row r="234" spans="1:30" ht="15.75" customHeight="1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</row>
    <row r="235" spans="1:30" ht="15.75" customHeight="1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</row>
    <row r="236" spans="1:30" ht="15.75" customHeight="1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</row>
    <row r="237" spans="1:30" ht="15.75" customHeight="1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</row>
    <row r="238" spans="1:30" ht="15.75" customHeight="1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</row>
    <row r="239" spans="1:30" ht="15.75" customHeight="1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</row>
    <row r="240" spans="1:30" ht="15.75" customHeight="1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</row>
    <row r="241" spans="1:30" ht="15.75" customHeight="1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</row>
    <row r="242" spans="1:30" ht="15.75" customHeight="1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</row>
    <row r="243" spans="1:30" ht="15.75" customHeight="1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</row>
    <row r="244" spans="1:30" ht="15.75" customHeight="1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</row>
    <row r="245" spans="1:30" ht="15.75" customHeight="1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</row>
    <row r="246" spans="1:30" ht="15.75" customHeight="1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</row>
    <row r="247" spans="1:30" ht="15.75" customHeight="1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</row>
    <row r="248" spans="1:30" ht="15.75" customHeight="1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</row>
    <row r="249" spans="1:30" ht="15.75" customHeight="1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</row>
    <row r="250" spans="1:30" ht="15.75" customHeight="1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</row>
    <row r="251" spans="1:30" ht="15.75" customHeight="1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</row>
    <row r="252" spans="1:30" ht="15.75" customHeight="1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</row>
    <row r="253" spans="1:30" ht="15.75" customHeight="1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</row>
    <row r="254" spans="1:30" ht="15.75" customHeight="1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</row>
    <row r="255" spans="1:30" ht="15.75" customHeight="1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</row>
    <row r="256" spans="1:30" ht="15.75" customHeight="1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</row>
    <row r="257" spans="1:30" ht="15.75" customHeight="1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</row>
    <row r="258" spans="1:30" ht="15.75" customHeight="1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</row>
    <row r="259" spans="1:30" ht="15.75" customHeight="1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</row>
    <row r="260" spans="1:30" ht="15.75" customHeight="1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</row>
    <row r="261" spans="1:30" ht="15.75" customHeight="1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</row>
    <row r="262" spans="1:30" ht="15.75" customHeight="1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</row>
    <row r="263" spans="1:30" ht="15.75" customHeight="1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</row>
    <row r="264" spans="1:30" ht="15.75" customHeight="1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</row>
    <row r="265" spans="1:30" ht="15.75" customHeight="1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</row>
    <row r="266" spans="1:30" ht="15.75" customHeight="1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</row>
    <row r="267" spans="1:30" ht="15.75" customHeight="1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</row>
    <row r="268" spans="1:30" ht="15.75" customHeight="1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</row>
    <row r="269" spans="1:30" ht="15.75" customHeight="1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</row>
    <row r="270" spans="1:30" ht="15.75" customHeight="1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</row>
    <row r="271" spans="1:30" ht="15.75" customHeight="1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</row>
    <row r="272" spans="1:30" ht="15.75" customHeight="1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</row>
    <row r="273" spans="1:30" ht="15.75" customHeight="1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</row>
    <row r="274" spans="1:30" ht="15.75" customHeight="1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</row>
    <row r="275" spans="1:30" ht="15.75" customHeight="1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</row>
    <row r="276" spans="1:30" ht="15.75" customHeight="1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</row>
    <row r="277" spans="1:30" ht="15.75" customHeight="1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</row>
    <row r="278" spans="1:30" ht="15.75" customHeight="1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</row>
    <row r="279" spans="1:30" ht="15.75" customHeight="1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</row>
    <row r="280" spans="1:30" ht="15.75" customHeight="1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</row>
    <row r="281" spans="1:30" ht="15.75" customHeight="1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</row>
    <row r="282" spans="1:30" ht="15.75" customHeight="1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</row>
    <row r="283" spans="1:30" ht="15.75" customHeight="1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</row>
    <row r="284" spans="1:30" ht="15.75" customHeight="1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</row>
    <row r="285" spans="1:30" ht="15.75" customHeight="1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</row>
    <row r="286" spans="1:30" ht="15.75" customHeight="1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</row>
    <row r="287" spans="1:30" ht="15.75" customHeight="1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</row>
    <row r="288" spans="1:30" ht="15.75" customHeight="1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</row>
    <row r="289" spans="1:30" ht="15.75" customHeight="1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</row>
    <row r="290" spans="1:30" ht="15.75" customHeight="1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</row>
    <row r="291" spans="1:30" ht="15.75" customHeight="1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</row>
    <row r="292" spans="1:30" ht="15.75" customHeight="1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</row>
    <row r="293" spans="1:30" ht="15.75" customHeight="1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</row>
    <row r="294" spans="1:30" ht="15.75" customHeight="1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</row>
    <row r="295" spans="1:30" ht="15.75" customHeight="1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</row>
    <row r="296" spans="1:30" ht="15.75" customHeight="1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</row>
    <row r="297" spans="1:30" ht="15.75" customHeight="1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</row>
    <row r="298" spans="1:30" ht="15.75" customHeight="1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</row>
    <row r="299" spans="1:30" ht="15.75" customHeight="1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</row>
    <row r="300" spans="1:30" ht="15.75" customHeight="1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</row>
    <row r="301" spans="1:30" ht="15.75" customHeight="1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</row>
    <row r="302" spans="1:30" ht="15.75" customHeight="1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</row>
    <row r="303" spans="1:30" ht="15.75" customHeight="1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</row>
    <row r="304" spans="1:30" ht="15.75" customHeight="1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</row>
    <row r="305" spans="1:30" ht="15.75" customHeight="1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</row>
    <row r="306" spans="1:30" ht="15.75" customHeight="1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</row>
    <row r="307" spans="1:30" ht="15.75" customHeight="1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</row>
    <row r="308" spans="1:30" ht="15.75" customHeight="1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</row>
    <row r="309" spans="1:30" ht="15.75" customHeight="1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</row>
    <row r="310" spans="1:30" ht="15.75" customHeight="1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</row>
    <row r="311" spans="1:30" ht="15.75" customHeight="1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</row>
    <row r="312" spans="1:30" ht="15.75" customHeight="1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</row>
    <row r="313" spans="1:30" ht="15.75" customHeight="1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</row>
    <row r="314" spans="1:30" ht="15.75" customHeight="1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</row>
    <row r="315" spans="1:30" ht="15.75" customHeight="1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</row>
    <row r="316" spans="1:30" ht="15.75" customHeight="1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</row>
    <row r="317" spans="1:30" ht="15.75" customHeight="1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</row>
    <row r="318" spans="1:30" ht="15.75" customHeight="1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</row>
    <row r="319" spans="1:30" ht="15.75" customHeight="1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</row>
    <row r="320" spans="1:30" ht="15.75" customHeight="1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</row>
    <row r="321" spans="1:30" ht="15.75" customHeight="1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</row>
    <row r="322" spans="1:30" ht="15.75" customHeight="1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</row>
    <row r="323" spans="1:30" ht="15.75" customHeight="1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</row>
    <row r="324" spans="1:30" ht="15.75" customHeight="1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</row>
    <row r="325" spans="1:30" ht="15.75" customHeight="1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</row>
    <row r="326" spans="1:30" ht="15.75" customHeight="1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</row>
    <row r="327" spans="1:30" ht="15.75" customHeight="1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</row>
    <row r="328" spans="1:30" ht="15.75" customHeight="1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</row>
    <row r="329" spans="1:30" ht="15.75" customHeight="1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</row>
    <row r="330" spans="1:30" ht="15.75" customHeight="1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</row>
    <row r="331" spans="1:30" ht="15.75" customHeight="1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</row>
    <row r="332" spans="1:30" ht="15.75" customHeight="1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</row>
    <row r="333" spans="1:30" ht="15.75" customHeight="1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</row>
    <row r="334" spans="1:30" ht="15.75" customHeight="1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</row>
    <row r="335" spans="1:30" ht="15.75" customHeight="1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</row>
    <row r="336" spans="1:30" ht="15.75" customHeight="1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</row>
    <row r="337" spans="1:30" ht="15.75" customHeight="1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</row>
    <row r="338" spans="1:30" ht="15.75" customHeight="1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</row>
    <row r="339" spans="1:30" ht="15.75" customHeight="1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</row>
    <row r="340" spans="1:30" ht="15.75" customHeight="1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</row>
    <row r="341" spans="1:30" ht="15.75" customHeight="1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</row>
    <row r="342" spans="1:30" ht="15.75" customHeight="1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</row>
    <row r="343" spans="1:30" ht="15.75" customHeight="1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</row>
    <row r="344" spans="1:30" ht="15.75" customHeight="1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</row>
    <row r="345" spans="1:30" ht="15.75" customHeight="1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</row>
    <row r="346" spans="1:30" ht="15.75" customHeight="1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</row>
    <row r="347" spans="1:30" ht="15.75" customHeight="1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</row>
    <row r="348" spans="1:30" ht="15.75" customHeight="1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</row>
    <row r="349" spans="1:30" ht="15.75" customHeight="1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</row>
    <row r="350" spans="1:30" ht="15.75" customHeight="1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</row>
    <row r="351" spans="1:30" ht="15.75" customHeight="1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</row>
    <row r="352" spans="1:30" ht="15.75" customHeight="1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</row>
    <row r="353" spans="1:30" ht="15.75" customHeight="1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</row>
    <row r="354" spans="1:30" ht="15.75" customHeight="1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</row>
    <row r="355" spans="1:30" ht="15.75" customHeight="1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</row>
    <row r="356" spans="1:30" ht="15.75" customHeight="1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</row>
    <row r="357" spans="1:30" ht="15.75" customHeight="1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</row>
    <row r="358" spans="1:30" ht="15.75" customHeight="1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</row>
    <row r="359" spans="1:30" ht="15.75" customHeight="1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</row>
    <row r="360" spans="1:30" ht="15.75" customHeight="1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</row>
    <row r="361" spans="1:30" ht="15.75" customHeight="1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</row>
    <row r="362" spans="1:30" ht="15.75" customHeight="1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</row>
    <row r="363" spans="1:30" ht="15.75" customHeight="1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</row>
    <row r="364" spans="1:30" ht="15.75" customHeight="1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</row>
    <row r="365" spans="1:30" ht="15.75" customHeight="1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</row>
    <row r="366" spans="1:30" ht="15.75" customHeight="1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</row>
    <row r="367" spans="1:30" ht="15.75" customHeight="1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</row>
    <row r="368" spans="1:30" ht="15.75" customHeight="1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</row>
    <row r="369" spans="1:30" ht="15.75" customHeight="1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</row>
    <row r="370" spans="1:30" ht="15.75" customHeight="1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</row>
    <row r="371" spans="1:30" ht="15.75" customHeight="1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</row>
    <row r="372" spans="1:30" ht="15.75" customHeight="1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</row>
    <row r="373" spans="1:30" ht="15.75" customHeight="1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</row>
    <row r="374" spans="1:30" ht="15.75" customHeight="1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</row>
    <row r="375" spans="1:30" ht="15.75" customHeight="1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</row>
    <row r="376" spans="1:30" ht="15.75" customHeight="1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</row>
    <row r="377" spans="1:30" ht="15.75" customHeight="1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</row>
    <row r="378" spans="1:30" ht="15.75" customHeight="1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</row>
    <row r="379" spans="1:30" ht="15.75" customHeight="1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</row>
    <row r="380" spans="1:30" ht="15.75" customHeight="1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</row>
    <row r="381" spans="1:30" ht="15.75" customHeight="1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</row>
    <row r="382" spans="1:30" ht="15.75" customHeight="1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</row>
    <row r="383" spans="1:30" ht="15.75" customHeight="1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</row>
    <row r="384" spans="1:30" ht="15.75" customHeight="1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</row>
    <row r="385" spans="1:30" ht="15.75" customHeight="1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</row>
    <row r="386" spans="1:30" ht="15.75" customHeight="1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</row>
    <row r="387" spans="1:30" ht="15.75" customHeight="1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</row>
    <row r="388" spans="1:30" ht="15.75" customHeight="1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</row>
    <row r="389" spans="1:30" ht="15.75" customHeight="1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</row>
    <row r="390" spans="1:30" ht="15.75" customHeight="1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</row>
    <row r="391" spans="1:30" ht="15.75" customHeight="1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</row>
    <row r="392" spans="1:30" ht="15.75" customHeight="1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</row>
    <row r="393" spans="1:30" ht="15.75" customHeight="1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</row>
    <row r="394" spans="1:30" ht="15.75" customHeight="1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</row>
    <row r="395" spans="1:30" ht="15.75" customHeight="1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</row>
    <row r="396" spans="1:30" ht="15.75" customHeight="1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</row>
    <row r="397" spans="1:30" ht="15.75" customHeight="1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</row>
    <row r="398" spans="1:30" ht="15.75" customHeight="1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</row>
    <row r="399" spans="1:30" ht="15.75" customHeight="1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</row>
    <row r="400" spans="1:30" ht="15.75" customHeight="1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</row>
    <row r="401" spans="1:30" ht="15.75" customHeight="1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</row>
    <row r="402" spans="1:30" ht="15.75" customHeight="1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</row>
    <row r="403" spans="1:30" ht="15.75" customHeight="1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</row>
    <row r="404" spans="1:30" ht="15.75" customHeight="1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</row>
    <row r="405" spans="1:30" ht="15.75" customHeight="1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</row>
    <row r="406" spans="1:30" ht="15.75" customHeight="1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</row>
    <row r="407" spans="1:30" ht="15.75" customHeight="1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</row>
    <row r="408" spans="1:30" ht="15.75" customHeight="1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</row>
    <row r="409" spans="1:30" ht="15.75" customHeight="1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</row>
    <row r="410" spans="1:30" ht="15.75" customHeight="1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</row>
    <row r="411" spans="1:30" ht="15.75" customHeight="1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</row>
    <row r="412" spans="1:30" ht="15.75" customHeight="1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</row>
    <row r="413" spans="1:30" ht="15.75" customHeight="1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</row>
    <row r="414" spans="1:30" ht="15.75" customHeight="1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</row>
    <row r="415" spans="1:30" ht="15.75" customHeight="1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</row>
    <row r="416" spans="1:30" ht="15.75" customHeight="1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</row>
    <row r="417" spans="1:30" ht="15.75" customHeight="1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</row>
    <row r="418" spans="1:30" ht="15.75" customHeight="1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</row>
    <row r="419" spans="1:30" ht="15.75" customHeight="1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</row>
    <row r="420" spans="1:30" ht="15.75" customHeight="1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</row>
    <row r="421" spans="1:30" ht="15.75" customHeight="1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</row>
    <row r="422" spans="1:30" ht="15.75" customHeight="1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</row>
    <row r="423" spans="1:30" ht="15.75" customHeight="1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</row>
    <row r="424" spans="1:30" ht="15.75" customHeight="1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</row>
    <row r="425" spans="1:30" ht="15.75" customHeight="1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</row>
    <row r="426" spans="1:30" ht="15.75" customHeight="1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</row>
    <row r="427" spans="1:30" ht="15.75" customHeight="1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</row>
    <row r="428" spans="1:30" ht="15.75" customHeight="1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</row>
    <row r="429" spans="1:30" ht="15.75" customHeight="1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</row>
    <row r="430" spans="1:30" ht="15.75" customHeight="1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</row>
    <row r="431" spans="1:30" ht="15.75" customHeight="1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</row>
    <row r="432" spans="1:30" ht="15.75" customHeight="1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</row>
    <row r="433" spans="1:30" ht="15.75" customHeight="1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</row>
    <row r="434" spans="1:30" ht="15.75" customHeight="1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</row>
    <row r="435" spans="1:30" ht="15.75" customHeight="1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</row>
    <row r="436" spans="1:30" ht="15.75" customHeight="1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</row>
    <row r="437" spans="1:30" ht="15.75" customHeight="1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</row>
    <row r="438" spans="1:30" ht="15.75" customHeight="1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</row>
    <row r="439" spans="1:30" ht="15.75" customHeight="1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</row>
    <row r="440" spans="1:30" ht="15.75" customHeight="1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</row>
    <row r="441" spans="1:30" ht="15.75" customHeight="1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</row>
    <row r="442" spans="1:30" ht="15.75" customHeight="1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</row>
    <row r="443" spans="1:30" ht="15.75" customHeight="1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</row>
    <row r="444" spans="1:30" ht="15.75" customHeight="1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</row>
    <row r="445" spans="1:30" ht="15.75" customHeight="1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</row>
    <row r="446" spans="1:30" ht="15.75" customHeight="1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</row>
    <row r="447" spans="1:30" ht="15.75" customHeight="1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</row>
    <row r="448" spans="1:30" ht="15.75" customHeight="1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</row>
    <row r="449" spans="1:30" ht="15.75" customHeight="1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</row>
    <row r="450" spans="1:30" ht="15.75" customHeight="1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</row>
    <row r="451" spans="1:30" ht="15.75" customHeight="1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</row>
    <row r="452" spans="1:30" ht="15.75" customHeight="1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</row>
    <row r="453" spans="1:30" ht="15.75" customHeight="1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</row>
    <row r="454" spans="1:30" ht="15.75" customHeight="1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</row>
    <row r="455" spans="1:30" ht="15.75" customHeight="1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</row>
    <row r="456" spans="1:30" ht="15.75" customHeight="1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</row>
    <row r="457" spans="1:30" ht="15.75" customHeight="1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</row>
    <row r="458" spans="1:30" ht="15.75" customHeight="1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</row>
    <row r="459" spans="1:30" ht="15.75" customHeight="1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</row>
    <row r="460" spans="1:30" ht="15.75" customHeight="1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</row>
    <row r="461" spans="1:30" ht="15.75" customHeight="1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</row>
    <row r="462" spans="1:30" ht="15.75" customHeight="1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</row>
    <row r="463" spans="1:30" ht="15.75" customHeight="1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</row>
    <row r="464" spans="1:30" ht="15.75" customHeight="1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</row>
    <row r="465" spans="1:30" ht="15.75" customHeight="1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</row>
    <row r="466" spans="1:30" ht="15.75" customHeight="1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</row>
    <row r="467" spans="1:30" ht="15.75" customHeight="1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</row>
    <row r="468" spans="1:30" ht="15.75" customHeight="1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</row>
    <row r="469" spans="1:30" ht="15.75" customHeight="1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</row>
    <row r="470" spans="1:30" ht="15.75" customHeight="1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</row>
    <row r="471" spans="1:30" ht="15.75" customHeight="1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</row>
    <row r="472" spans="1:30" ht="15.75" customHeight="1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</row>
    <row r="473" spans="1:30" ht="15.75" customHeight="1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</row>
    <row r="474" spans="1:30" ht="15.75" customHeight="1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</row>
    <row r="475" spans="1:30" ht="15.75" customHeight="1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</row>
    <row r="476" spans="1:30" ht="15.75" customHeight="1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</row>
    <row r="477" spans="1:30" ht="15.75" customHeight="1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</row>
    <row r="478" spans="1:30" ht="15.75" customHeight="1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</row>
    <row r="479" spans="1:30" ht="15.75" customHeight="1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</row>
    <row r="480" spans="1:30" ht="15.75" customHeight="1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</row>
    <row r="481" spans="1:30" ht="15.75" customHeight="1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</row>
    <row r="482" spans="1:30" ht="15.75" customHeight="1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</row>
    <row r="483" spans="1:30" ht="15.75" customHeight="1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</row>
    <row r="484" spans="1:30" ht="15.75" customHeight="1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</row>
    <row r="485" spans="1:30" ht="15.75" customHeight="1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</row>
    <row r="486" spans="1:30" ht="15.75" customHeight="1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</row>
    <row r="487" spans="1:30" ht="15.75" customHeight="1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</row>
    <row r="488" spans="1:30" ht="15.75" customHeight="1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</row>
    <row r="489" spans="1:30" ht="15.75" customHeight="1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</row>
    <row r="490" spans="1:30" ht="15.75" customHeight="1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</row>
    <row r="491" spans="1:30" ht="15.75" customHeight="1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</row>
    <row r="492" spans="1:30" ht="15.75" customHeight="1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</row>
    <row r="493" spans="1:30" ht="15.75" customHeight="1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</row>
    <row r="494" spans="1:30" ht="15.75" customHeight="1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</row>
    <row r="495" spans="1:30" ht="15.75" customHeight="1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</row>
    <row r="496" spans="1:30" ht="15.75" customHeight="1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</row>
    <row r="497" spans="1:30" ht="15.75" customHeight="1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</row>
    <row r="498" spans="1:30" ht="15.75" customHeight="1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</row>
    <row r="499" spans="1:30" ht="15.75" customHeight="1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</row>
    <row r="500" spans="1:30" ht="15.75" customHeight="1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</row>
    <row r="501" spans="1:30" ht="15.75" customHeight="1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</row>
    <row r="502" spans="1:30" ht="15.75" customHeight="1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</row>
    <row r="503" spans="1:30" ht="15.75" customHeight="1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</row>
    <row r="504" spans="1:30" ht="15.75" customHeight="1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</row>
    <row r="505" spans="1:30" ht="15.75" customHeight="1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</row>
    <row r="506" spans="1:30" ht="15.75" customHeight="1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</row>
    <row r="507" spans="1:30" ht="15.75" customHeight="1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</row>
    <row r="508" spans="1:30" ht="15.75" customHeight="1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</row>
    <row r="509" spans="1:30" ht="15.75" customHeight="1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</row>
    <row r="510" spans="1:30" ht="15.75" customHeight="1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</row>
    <row r="511" spans="1:30" ht="15.75" customHeight="1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</row>
    <row r="512" spans="1:30" ht="15.75" customHeight="1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</row>
    <row r="513" spans="1:30" ht="15.75" customHeight="1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</row>
    <row r="514" spans="1:30" ht="15.75" customHeight="1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</row>
    <row r="515" spans="1:30" ht="15.75" customHeight="1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</row>
    <row r="516" spans="1:30" ht="15.75" customHeight="1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</row>
    <row r="517" spans="1:30" ht="15.75" customHeight="1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</row>
    <row r="518" spans="1:30" ht="15.75" customHeight="1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</row>
    <row r="519" spans="1:30" ht="15.75" customHeight="1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</row>
    <row r="520" spans="1:30" ht="15.75" customHeight="1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</row>
    <row r="521" spans="1:30" ht="15.75" customHeight="1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</row>
    <row r="522" spans="1:30" ht="15.75" customHeight="1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</row>
    <row r="523" spans="1:30" ht="15.75" customHeight="1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</row>
    <row r="524" spans="1:30" ht="15.75" customHeight="1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</row>
    <row r="525" spans="1:30" ht="15.75" customHeight="1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</row>
    <row r="526" spans="1:30" ht="15.75" customHeight="1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</row>
    <row r="527" spans="1:30" ht="15.75" customHeight="1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</row>
    <row r="528" spans="1:30" ht="15.75" customHeight="1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</row>
    <row r="529" spans="1:30" ht="15.75" customHeight="1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</row>
    <row r="530" spans="1:30" ht="15.75" customHeight="1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</row>
    <row r="531" spans="1:30" ht="15.75" customHeight="1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</row>
    <row r="532" spans="1:30" ht="15.75" customHeight="1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</row>
    <row r="533" spans="1:30" ht="15.75" customHeight="1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</row>
    <row r="534" spans="1:30" ht="15.75" customHeight="1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</row>
    <row r="535" spans="1:30" ht="15.75" customHeight="1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</row>
    <row r="536" spans="1:30" ht="15.75" customHeight="1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</row>
    <row r="537" spans="1:30" ht="15.75" customHeight="1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</row>
    <row r="538" spans="1:30" ht="15.75" customHeight="1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</row>
    <row r="539" spans="1:30" ht="15.75" customHeight="1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</row>
    <row r="540" spans="1:30" ht="15.75" customHeight="1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</row>
    <row r="541" spans="1:30" ht="15.75" customHeight="1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</row>
    <row r="542" spans="1:30" ht="15.75" customHeight="1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</row>
    <row r="543" spans="1:30" ht="15.75" customHeight="1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</row>
    <row r="544" spans="1:30" ht="15.75" customHeight="1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</row>
    <row r="545" spans="1:30" ht="15.75" customHeight="1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</row>
    <row r="546" spans="1:30" ht="15.75" customHeight="1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</row>
    <row r="547" spans="1:30" ht="15.75" customHeight="1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</row>
    <row r="548" spans="1:30" ht="15.75" customHeight="1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</row>
    <row r="549" spans="1:30" ht="15.75" customHeight="1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</row>
    <row r="550" spans="1:30" ht="15.75" customHeight="1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</row>
    <row r="551" spans="1:30" ht="15.75" customHeight="1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</row>
    <row r="552" spans="1:30" ht="15.75" customHeight="1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</row>
    <row r="553" spans="1:30" ht="15.75" customHeight="1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</row>
    <row r="554" spans="1:30" ht="15.75" customHeight="1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</row>
    <row r="555" spans="1:30" ht="15.75" customHeight="1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</row>
    <row r="556" spans="1:30" ht="15.75" customHeight="1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</row>
    <row r="557" spans="1:30" ht="15.75" customHeight="1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</row>
    <row r="558" spans="1:30" ht="15.75" customHeight="1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</row>
    <row r="559" spans="1:30" ht="15.75" customHeight="1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</row>
    <row r="560" spans="1:30" ht="15.75" customHeight="1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</row>
    <row r="561" spans="1:30" ht="15.75" customHeight="1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</row>
    <row r="562" spans="1:30" ht="15.75" customHeight="1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</row>
    <row r="563" spans="1:30" ht="15.75" customHeight="1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</row>
    <row r="564" spans="1:30" ht="15.75" customHeight="1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</row>
    <row r="565" spans="1:30" ht="15.75" customHeight="1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</row>
    <row r="566" spans="1:30" ht="15.75" customHeight="1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</row>
    <row r="567" spans="1:30" ht="15.75" customHeight="1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</row>
    <row r="568" spans="1:30" ht="15.75" customHeight="1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</row>
    <row r="569" spans="1:30" ht="15.75" customHeight="1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</row>
    <row r="570" spans="1:30" ht="15.75" customHeight="1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</row>
    <row r="571" spans="1:30" ht="15.75" customHeight="1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</row>
    <row r="572" spans="1:30" ht="15.75" customHeight="1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</row>
    <row r="573" spans="1:30" ht="15.75" customHeight="1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</row>
    <row r="574" spans="1:30" ht="15.75" customHeight="1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</row>
    <row r="575" spans="1:30" ht="15.75" customHeight="1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</row>
    <row r="576" spans="1:30" ht="15.75" customHeight="1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</row>
    <row r="577" spans="1:30" ht="15.75" customHeight="1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</row>
    <row r="578" spans="1:30" ht="15.75" customHeight="1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</row>
    <row r="579" spans="1:30" ht="15.75" customHeight="1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</row>
    <row r="580" spans="1:30" ht="15.75" customHeight="1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</row>
    <row r="581" spans="1:30" ht="15.75" customHeight="1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</row>
    <row r="582" spans="1:30" ht="15.75" customHeight="1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</row>
    <row r="583" spans="1:30" ht="15.75" customHeight="1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</row>
    <row r="584" spans="1:30" ht="15.75" customHeight="1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</row>
    <row r="585" spans="1:30" ht="15.75" customHeight="1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</row>
    <row r="586" spans="1:30" ht="15.75" customHeight="1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</row>
    <row r="587" spans="1:30" ht="15.75" customHeight="1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</row>
    <row r="588" spans="1:30" ht="15.75" customHeight="1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</row>
    <row r="589" spans="1:30" ht="15.75" customHeight="1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</row>
    <row r="590" spans="1:30" ht="15.75" customHeight="1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</row>
    <row r="591" spans="1:30" ht="15.75" customHeight="1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</row>
    <row r="592" spans="1:30" ht="15.75" customHeight="1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</row>
    <row r="593" spans="1:30" ht="15.75" customHeight="1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</row>
    <row r="594" spans="1:30" ht="15.75" customHeight="1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</row>
    <row r="595" spans="1:30" ht="15.75" customHeight="1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</row>
    <row r="596" spans="1:30" ht="15.75" customHeight="1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</row>
    <row r="597" spans="1:30" ht="15.75" customHeight="1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</row>
    <row r="598" spans="1:30" ht="15.75" customHeight="1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</row>
    <row r="599" spans="1:30" ht="15.75" customHeight="1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</row>
    <row r="600" spans="1:30" ht="15.75" customHeight="1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</row>
    <row r="601" spans="1:30" ht="15.75" customHeight="1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</row>
    <row r="602" spans="1:30" ht="15.75" customHeight="1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</row>
    <row r="603" spans="1:30" ht="15.75" customHeight="1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</row>
    <row r="604" spans="1:30" ht="15.75" customHeight="1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</row>
    <row r="605" spans="1:30" ht="15.75" customHeight="1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</row>
    <row r="606" spans="1:30" ht="15.75" customHeight="1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</row>
    <row r="607" spans="1:30" ht="15.75" customHeight="1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</row>
    <row r="608" spans="1:30" ht="15.75" customHeight="1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</row>
    <row r="609" spans="1:30" ht="15.75" customHeight="1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</row>
    <row r="610" spans="1:30" ht="15.75" customHeight="1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</row>
    <row r="611" spans="1:30" ht="15.75" customHeight="1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</row>
    <row r="612" spans="1:30" ht="15.75" customHeight="1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</row>
    <row r="613" spans="1:30" ht="15.75" customHeight="1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</row>
    <row r="614" spans="1:30" ht="15.75" customHeight="1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</row>
    <row r="615" spans="1:30" ht="15.75" customHeight="1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</row>
    <row r="616" spans="1:30" ht="15.75" customHeight="1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</row>
    <row r="617" spans="1:30" ht="15.75" customHeight="1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</row>
    <row r="618" spans="1:30" ht="15.75" customHeight="1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</row>
    <row r="619" spans="1:30" ht="15.75" customHeight="1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</row>
    <row r="620" spans="1:30" ht="15.75" customHeight="1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</row>
    <row r="621" spans="1:30" ht="15.75" customHeight="1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</row>
    <row r="622" spans="1:30" ht="15.75" customHeight="1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</row>
    <row r="623" spans="1:30" ht="15.75" customHeight="1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</row>
    <row r="624" spans="1:30" ht="15.75" customHeight="1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</row>
    <row r="625" spans="1:30" ht="15.75" customHeight="1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</row>
    <row r="626" spans="1:30" ht="15.75" customHeight="1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</row>
    <row r="627" spans="1:30" ht="15.75" customHeight="1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</row>
    <row r="628" spans="1:30" ht="15.75" customHeight="1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</row>
    <row r="629" spans="1:30" ht="15.75" customHeight="1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</row>
    <row r="630" spans="1:30" ht="15.75" customHeight="1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</row>
    <row r="631" spans="1:30" ht="15.75" customHeight="1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</row>
    <row r="632" spans="1:30" ht="15.75" customHeight="1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</row>
    <row r="633" spans="1:30" ht="15.75" customHeight="1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</row>
    <row r="634" spans="1:30" ht="15.75" customHeight="1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</row>
    <row r="635" spans="1:30" ht="15.75" customHeight="1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</row>
    <row r="636" spans="1:30" ht="15.75" customHeight="1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</row>
    <row r="637" spans="1:30" ht="15.75" customHeight="1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</row>
    <row r="638" spans="1:30" ht="15.75" customHeight="1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</row>
    <row r="639" spans="1:30" ht="15.75" customHeight="1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</row>
    <row r="640" spans="1:30" ht="15.75" customHeight="1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</row>
    <row r="641" spans="1:30" ht="15.75" customHeight="1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</row>
    <row r="642" spans="1:30" ht="15.75" customHeight="1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</row>
    <row r="643" spans="1:30" ht="15.75" customHeight="1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</row>
    <row r="644" spans="1:30" ht="15.75" customHeight="1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</row>
    <row r="645" spans="1:30" ht="15.75" customHeight="1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</row>
    <row r="646" spans="1:30" ht="15.75" customHeight="1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</row>
    <row r="647" spans="1:30" ht="15.75" customHeight="1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</row>
    <row r="648" spans="1:30" ht="15.75" customHeight="1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</row>
    <row r="649" spans="1:30" ht="15.75" customHeight="1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</row>
    <row r="650" spans="1:30" ht="15.75" customHeight="1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</row>
    <row r="651" spans="1:30" ht="15.75" customHeight="1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</row>
    <row r="652" spans="1:30" ht="15.75" customHeight="1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</row>
    <row r="653" spans="1:30" ht="15.75" customHeight="1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</row>
    <row r="654" spans="1:30" ht="15.75" customHeight="1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</row>
    <row r="655" spans="1:30" ht="15.75" customHeight="1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</row>
    <row r="656" spans="1:30" ht="15.75" customHeight="1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</row>
    <row r="657" spans="1:30" ht="15.75" customHeight="1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</row>
    <row r="658" spans="1:30" ht="15.75" customHeight="1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</row>
    <row r="659" spans="1:30" ht="15.75" customHeight="1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</row>
    <row r="660" spans="1:30" ht="15.75" customHeight="1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</row>
    <row r="661" spans="1:30" ht="15.75" customHeight="1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</row>
    <row r="662" spans="1:30" ht="15.75" customHeight="1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</row>
    <row r="663" spans="1:30" ht="15.75" customHeight="1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</row>
    <row r="664" spans="1:30" ht="15.75" customHeight="1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</row>
    <row r="665" spans="1:30" ht="15.75" customHeight="1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</row>
    <row r="666" spans="1:30" ht="15.75" customHeight="1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</row>
    <row r="667" spans="1:30" ht="15.75" customHeight="1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</row>
    <row r="668" spans="1:30" ht="15.75" customHeight="1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</row>
    <row r="669" spans="1:30" ht="15.75" customHeight="1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</row>
    <row r="670" spans="1:30" ht="15.75" customHeight="1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</row>
    <row r="671" spans="1:30" ht="15.75" customHeight="1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</row>
    <row r="672" spans="1:30" ht="15.75" customHeight="1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</row>
    <row r="673" spans="1:30" ht="15.75" customHeight="1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</row>
    <row r="674" spans="1:30" ht="15.75" customHeight="1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</row>
    <row r="675" spans="1:30" ht="15.75" customHeight="1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</row>
    <row r="676" spans="1:30" ht="15.75" customHeight="1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</row>
    <row r="677" spans="1:30" ht="15.75" customHeight="1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</row>
    <row r="678" spans="1:30" ht="15.75" customHeight="1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</row>
    <row r="679" spans="1:30" ht="15.75" customHeight="1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</row>
    <row r="680" spans="1:30" ht="15.75" customHeight="1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</row>
    <row r="681" spans="1:30" ht="15.75" customHeight="1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</row>
    <row r="682" spans="1:30" ht="15.75" customHeight="1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</row>
    <row r="683" spans="1:30" ht="15.75" customHeight="1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</row>
    <row r="684" spans="1:30" ht="15.75" customHeight="1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</row>
    <row r="685" spans="1:30" ht="15.75" customHeight="1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</row>
    <row r="686" spans="1:30" ht="15.75" customHeight="1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</row>
    <row r="687" spans="1:30" ht="15.75" customHeight="1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</row>
    <row r="688" spans="1:30" ht="15.75" customHeight="1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</row>
    <row r="689" spans="1:30" ht="15.75" customHeight="1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</row>
    <row r="690" spans="1:30" ht="15.75" customHeight="1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</row>
    <row r="691" spans="1:30" ht="15.75" customHeight="1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</row>
    <row r="692" spans="1:30" ht="15.75" customHeight="1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</row>
    <row r="693" spans="1:30" ht="15.75" customHeight="1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</row>
    <row r="694" spans="1:30" ht="15.75" customHeight="1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</row>
    <row r="695" spans="1:30" ht="15.75" customHeight="1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</row>
    <row r="696" spans="1:30" ht="15.75" customHeight="1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</row>
    <row r="697" spans="1:30" ht="15.75" customHeight="1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</row>
    <row r="698" spans="1:30" ht="15.75" customHeight="1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</row>
    <row r="699" spans="1:30" ht="15.75" customHeight="1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</row>
    <row r="700" spans="1:30" ht="15.75" customHeight="1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</row>
    <row r="701" spans="1:30" ht="15.75" customHeight="1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</row>
    <row r="702" spans="1:30" ht="15.75" customHeight="1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</row>
    <row r="703" spans="1:30" ht="15.75" customHeight="1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</row>
    <row r="704" spans="1:30" ht="15.75" customHeight="1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</row>
    <row r="705" spans="1:30" ht="15.75" customHeight="1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</row>
    <row r="706" spans="1:30" ht="15.75" customHeight="1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</row>
    <row r="707" spans="1:30" ht="15.75" customHeight="1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</row>
    <row r="708" spans="1:30" ht="15.75" customHeight="1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</row>
    <row r="709" spans="1:30" ht="15.75" customHeight="1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</row>
    <row r="710" spans="1:30" ht="15.75" customHeight="1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</row>
    <row r="711" spans="1:30" ht="15.75" customHeight="1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</row>
    <row r="712" spans="1:30" ht="15.75" customHeight="1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</row>
    <row r="713" spans="1:30" ht="15.75" customHeight="1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</row>
    <row r="714" spans="1:30" ht="15.75" customHeight="1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</row>
    <row r="715" spans="1:30" ht="15.75" customHeight="1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</row>
    <row r="716" spans="1:30" ht="15.75" customHeight="1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</row>
    <row r="717" spans="1:30" ht="15.75" customHeight="1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</row>
    <row r="718" spans="1:30" ht="15.75" customHeight="1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</row>
    <row r="719" spans="1:30" ht="15.75" customHeight="1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</row>
    <row r="720" spans="1:30" ht="15.75" customHeight="1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</row>
    <row r="721" spans="1:30" ht="15.75" customHeight="1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</row>
    <row r="722" spans="1:30" ht="15.75" customHeight="1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</row>
    <row r="723" spans="1:30" ht="15.75" customHeight="1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</row>
    <row r="724" spans="1:30" ht="15.75" customHeight="1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</row>
    <row r="725" spans="1:30" ht="15.75" customHeight="1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</row>
    <row r="726" spans="1:30" ht="15.75" customHeight="1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</row>
    <row r="727" spans="1:30" ht="15.75" customHeight="1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</row>
    <row r="728" spans="1:30" ht="15.75" customHeight="1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</row>
    <row r="729" spans="1:30" ht="15.75" customHeight="1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</row>
    <row r="730" spans="1:30" ht="15.75" customHeight="1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</row>
    <row r="731" spans="1:30" ht="15.75" customHeight="1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</row>
    <row r="732" spans="1:30" ht="15.75" customHeight="1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</row>
    <row r="733" spans="1:30" ht="15.75" customHeight="1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</row>
    <row r="734" spans="1:30" ht="15.75" customHeight="1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</row>
    <row r="735" spans="1:30" ht="15.75" customHeight="1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</row>
    <row r="736" spans="1:30" ht="15.75" customHeight="1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</row>
    <row r="737" spans="1:30" ht="15.75" customHeight="1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</row>
    <row r="738" spans="1:30" ht="15.75" customHeight="1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</row>
    <row r="739" spans="1:30" ht="15.75" customHeight="1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</row>
    <row r="740" spans="1:30" ht="15.75" customHeight="1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</row>
    <row r="741" spans="1:30" ht="15.75" customHeight="1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</row>
    <row r="742" spans="1:30" ht="15.75" customHeight="1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</row>
    <row r="743" spans="1:30" ht="15.75" customHeight="1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</row>
    <row r="744" spans="1:30" ht="15.75" customHeight="1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</row>
    <row r="745" spans="1:30" ht="15.75" customHeight="1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</row>
    <row r="746" spans="1:30" ht="15.75" customHeight="1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</row>
    <row r="747" spans="1:30" ht="15.75" customHeight="1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</row>
    <row r="748" spans="1:30" ht="15.75" customHeight="1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</row>
    <row r="749" spans="1:30" ht="15.75" customHeight="1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  <c r="AB749" s="68"/>
      <c r="AC749" s="68"/>
      <c r="AD749" s="68"/>
    </row>
    <row r="750" spans="1:30" ht="15.75" customHeight="1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  <c r="AB750" s="68"/>
      <c r="AC750" s="68"/>
      <c r="AD750" s="68"/>
    </row>
    <row r="751" spans="1:30" ht="15.75" customHeight="1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  <c r="AB751" s="68"/>
      <c r="AC751" s="68"/>
      <c r="AD751" s="68"/>
    </row>
    <row r="752" spans="1:30" ht="15.75" customHeight="1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  <c r="AB752" s="68"/>
      <c r="AC752" s="68"/>
      <c r="AD752" s="68"/>
    </row>
    <row r="753" spans="1:30" ht="15.75" customHeight="1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  <c r="AC753" s="68"/>
      <c r="AD753" s="68"/>
    </row>
    <row r="754" spans="1:30" ht="15.75" customHeight="1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  <c r="AC754" s="68"/>
      <c r="AD754" s="68"/>
    </row>
    <row r="755" spans="1:30" ht="15.75" customHeight="1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  <c r="AB755" s="68"/>
      <c r="AC755" s="68"/>
      <c r="AD755" s="68"/>
    </row>
    <row r="756" spans="1:30" ht="15.75" customHeight="1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  <c r="AB756" s="68"/>
      <c r="AC756" s="68"/>
      <c r="AD756" s="68"/>
    </row>
    <row r="757" spans="1:30" ht="15.75" customHeight="1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  <c r="AB757" s="68"/>
      <c r="AC757" s="68"/>
      <c r="AD757" s="68"/>
    </row>
    <row r="758" spans="1:30" ht="15.75" customHeight="1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  <c r="AB758" s="68"/>
      <c r="AC758" s="68"/>
      <c r="AD758" s="68"/>
    </row>
    <row r="759" spans="1:30" ht="15.75" customHeight="1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  <c r="AC759" s="68"/>
      <c r="AD759" s="68"/>
    </row>
    <row r="760" spans="1:30" ht="15.75" customHeight="1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  <c r="AC760" s="68"/>
      <c r="AD760" s="68"/>
    </row>
    <row r="761" spans="1:30" ht="15.75" customHeight="1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  <c r="AC761" s="68"/>
      <c r="AD761" s="68"/>
    </row>
    <row r="762" spans="1:30" ht="15.75" customHeight="1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  <c r="AC762" s="68"/>
      <c r="AD762" s="68"/>
    </row>
    <row r="763" spans="1:30" ht="15.75" customHeight="1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  <c r="AC763" s="68"/>
      <c r="AD763" s="68"/>
    </row>
    <row r="764" spans="1:30" ht="15.75" customHeight="1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  <c r="AB764" s="68"/>
      <c r="AC764" s="68"/>
      <c r="AD764" s="68"/>
    </row>
    <row r="765" spans="1:30" ht="15.75" customHeight="1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  <c r="AB765" s="68"/>
      <c r="AC765" s="68"/>
      <c r="AD765" s="68"/>
    </row>
    <row r="766" spans="1:30" ht="15.75" customHeight="1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  <c r="AB766" s="68"/>
      <c r="AC766" s="68"/>
      <c r="AD766" s="68"/>
    </row>
    <row r="767" spans="1:30" ht="15.75" customHeight="1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  <c r="AB767" s="68"/>
      <c r="AC767" s="68"/>
      <c r="AD767" s="68"/>
    </row>
    <row r="768" spans="1:30" ht="15.75" customHeight="1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  <c r="AC768" s="68"/>
      <c r="AD768" s="68"/>
    </row>
    <row r="769" spans="1:30" ht="15.75" customHeight="1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  <c r="AB769" s="68"/>
      <c r="AC769" s="68"/>
      <c r="AD769" s="68"/>
    </row>
    <row r="770" spans="1:30" ht="15.75" customHeight="1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  <c r="AB770" s="68"/>
      <c r="AC770" s="68"/>
      <c r="AD770" s="68"/>
    </row>
    <row r="771" spans="1:30" ht="15.75" customHeight="1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  <c r="AC771" s="68"/>
      <c r="AD771" s="68"/>
    </row>
    <row r="772" spans="1:30" ht="15.75" customHeight="1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  <c r="AC772" s="68"/>
      <c r="AD772" s="68"/>
    </row>
    <row r="773" spans="1:30" ht="15.75" customHeight="1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  <c r="AB773" s="68"/>
      <c r="AC773" s="68"/>
      <c r="AD773" s="68"/>
    </row>
    <row r="774" spans="1:30" ht="15.75" customHeight="1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  <c r="AB774" s="68"/>
      <c r="AC774" s="68"/>
      <c r="AD774" s="68"/>
    </row>
    <row r="775" spans="1:30" ht="15.75" customHeight="1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  <c r="AB775" s="68"/>
      <c r="AC775" s="68"/>
      <c r="AD775" s="68"/>
    </row>
    <row r="776" spans="1:30" ht="15.75" customHeight="1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  <c r="AB776" s="68"/>
      <c r="AC776" s="68"/>
      <c r="AD776" s="68"/>
    </row>
    <row r="777" spans="1:30" ht="15.75" customHeight="1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  <c r="AC777" s="68"/>
      <c r="AD777" s="68"/>
    </row>
    <row r="778" spans="1:30" ht="15.75" customHeight="1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  <c r="AC778" s="68"/>
      <c r="AD778" s="68"/>
    </row>
    <row r="779" spans="1:30" ht="15.75" customHeight="1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  <c r="AB779" s="68"/>
      <c r="AC779" s="68"/>
      <c r="AD779" s="68"/>
    </row>
    <row r="780" spans="1:30" ht="15.75" customHeight="1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  <c r="AB780" s="68"/>
      <c r="AC780" s="68"/>
      <c r="AD780" s="68"/>
    </row>
    <row r="781" spans="1:30" ht="15.75" customHeight="1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  <c r="AC781" s="68"/>
      <c r="AD781" s="68"/>
    </row>
    <row r="782" spans="1:30" ht="15.75" customHeight="1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  <c r="AB782" s="68"/>
      <c r="AC782" s="68"/>
      <c r="AD782" s="68"/>
    </row>
    <row r="783" spans="1:30" ht="15.75" customHeight="1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  <c r="AC783" s="68"/>
      <c r="AD783" s="68"/>
    </row>
    <row r="784" spans="1:30" ht="15.75" customHeight="1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  <c r="AB784" s="68"/>
      <c r="AC784" s="68"/>
      <c r="AD784" s="68"/>
    </row>
    <row r="785" spans="1:30" ht="15.75" customHeight="1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  <c r="AB785" s="68"/>
      <c r="AC785" s="68"/>
      <c r="AD785" s="68"/>
    </row>
    <row r="786" spans="1:30" ht="15.75" customHeight="1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  <c r="AB786" s="68"/>
      <c r="AC786" s="68"/>
      <c r="AD786" s="68"/>
    </row>
    <row r="787" spans="1:30" ht="15.75" customHeight="1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  <c r="AB787" s="68"/>
      <c r="AC787" s="68"/>
      <c r="AD787" s="68"/>
    </row>
    <row r="788" spans="1:30" ht="15.75" customHeight="1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  <c r="AB788" s="68"/>
      <c r="AC788" s="68"/>
      <c r="AD788" s="68"/>
    </row>
    <row r="789" spans="1:30" ht="15.75" customHeight="1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  <c r="AB789" s="68"/>
      <c r="AC789" s="68"/>
      <c r="AD789" s="68"/>
    </row>
    <row r="790" spans="1:30" ht="15.75" customHeight="1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  <c r="AB790" s="68"/>
      <c r="AC790" s="68"/>
      <c r="AD790" s="68"/>
    </row>
    <row r="791" spans="1:30" ht="15.75" customHeight="1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  <c r="AB791" s="68"/>
      <c r="AC791" s="68"/>
      <c r="AD791" s="68"/>
    </row>
    <row r="792" spans="1:30" ht="15.75" customHeight="1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  <c r="AB792" s="68"/>
      <c r="AC792" s="68"/>
      <c r="AD792" s="68"/>
    </row>
    <row r="793" spans="1:30" ht="15.75" customHeight="1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  <c r="AB793" s="68"/>
      <c r="AC793" s="68"/>
      <c r="AD793" s="68"/>
    </row>
    <row r="794" spans="1:30" ht="15.75" customHeight="1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  <c r="AC794" s="68"/>
      <c r="AD794" s="68"/>
    </row>
    <row r="795" spans="1:30" ht="15.75" customHeight="1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  <c r="AB795" s="68"/>
      <c r="AC795" s="68"/>
      <c r="AD795" s="68"/>
    </row>
    <row r="796" spans="1:30" ht="15.75" customHeight="1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  <c r="AB796" s="68"/>
      <c r="AC796" s="68"/>
      <c r="AD796" s="68"/>
    </row>
    <row r="797" spans="1:30" ht="15.75" customHeight="1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  <c r="AB797" s="68"/>
      <c r="AC797" s="68"/>
      <c r="AD797" s="68"/>
    </row>
    <row r="798" spans="1:30" ht="15.75" customHeight="1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  <c r="AB798" s="68"/>
      <c r="AC798" s="68"/>
      <c r="AD798" s="68"/>
    </row>
    <row r="799" spans="1:30" ht="15.75" customHeight="1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  <c r="AB799" s="68"/>
      <c r="AC799" s="68"/>
      <c r="AD799" s="68"/>
    </row>
    <row r="800" spans="1:30" ht="15.75" customHeight="1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  <c r="AB800" s="68"/>
      <c r="AC800" s="68"/>
      <c r="AD800" s="68"/>
    </row>
    <row r="801" spans="1:30" ht="15.75" customHeight="1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  <c r="AB801" s="68"/>
      <c r="AC801" s="68"/>
      <c r="AD801" s="68"/>
    </row>
    <row r="802" spans="1:30" ht="15.75" customHeight="1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  <c r="AB802" s="68"/>
      <c r="AC802" s="68"/>
      <c r="AD802" s="68"/>
    </row>
    <row r="803" spans="1:30" ht="15.75" customHeight="1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  <c r="AB803" s="68"/>
      <c r="AC803" s="68"/>
      <c r="AD803" s="68"/>
    </row>
    <row r="804" spans="1:30" ht="15.75" customHeight="1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  <c r="AB804" s="68"/>
      <c r="AC804" s="68"/>
      <c r="AD804" s="68"/>
    </row>
    <row r="805" spans="1:30" ht="15.75" customHeight="1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  <c r="AB805" s="68"/>
      <c r="AC805" s="68"/>
      <c r="AD805" s="68"/>
    </row>
    <row r="806" spans="1:30" ht="15.75" customHeight="1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  <c r="AB806" s="68"/>
      <c r="AC806" s="68"/>
      <c r="AD806" s="68"/>
    </row>
    <row r="807" spans="1:30" ht="15.75" customHeight="1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  <c r="AB807" s="68"/>
      <c r="AC807" s="68"/>
      <c r="AD807" s="68"/>
    </row>
    <row r="808" spans="1:30" ht="15.75" customHeight="1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  <c r="AB808" s="68"/>
      <c r="AC808" s="68"/>
      <c r="AD808" s="68"/>
    </row>
    <row r="809" spans="1:30" ht="15.75" customHeight="1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  <c r="AB809" s="68"/>
      <c r="AC809" s="68"/>
      <c r="AD809" s="68"/>
    </row>
    <row r="810" spans="1:30" ht="15.75" customHeight="1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  <c r="AB810" s="68"/>
      <c r="AC810" s="68"/>
      <c r="AD810" s="68"/>
    </row>
    <row r="811" spans="1:30" ht="15.75" customHeight="1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  <c r="AB811" s="68"/>
      <c r="AC811" s="68"/>
      <c r="AD811" s="68"/>
    </row>
    <row r="812" spans="1:30" ht="15.75" customHeight="1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  <c r="AB812" s="68"/>
      <c r="AC812" s="68"/>
      <c r="AD812" s="68"/>
    </row>
    <row r="813" spans="1:30" ht="15.75" customHeight="1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  <c r="AB813" s="68"/>
      <c r="AC813" s="68"/>
      <c r="AD813" s="68"/>
    </row>
    <row r="814" spans="1:30" ht="15.75" customHeight="1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  <c r="AC814" s="68"/>
      <c r="AD814" s="68"/>
    </row>
    <row r="815" spans="1:30" ht="15.75" customHeight="1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  <c r="AB815" s="68"/>
      <c r="AC815" s="68"/>
      <c r="AD815" s="68"/>
    </row>
    <row r="816" spans="1:30" ht="15.75" customHeight="1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  <c r="AB816" s="68"/>
      <c r="AC816" s="68"/>
      <c r="AD816" s="68"/>
    </row>
    <row r="817" spans="1:30" ht="15.75" customHeight="1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  <c r="AB817" s="68"/>
      <c r="AC817" s="68"/>
      <c r="AD817" s="68"/>
    </row>
    <row r="818" spans="1:30" ht="15.75" customHeight="1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  <c r="AB818" s="68"/>
      <c r="AC818" s="68"/>
      <c r="AD818" s="68"/>
    </row>
    <row r="819" spans="1:30" ht="15.75" customHeight="1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  <c r="AB819" s="68"/>
      <c r="AC819" s="68"/>
      <c r="AD819" s="68"/>
    </row>
    <row r="820" spans="1:30" ht="15.75" customHeight="1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  <c r="AB820" s="68"/>
      <c r="AC820" s="68"/>
      <c r="AD820" s="68"/>
    </row>
    <row r="821" spans="1:30" ht="15.75" customHeight="1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  <c r="AB821" s="68"/>
      <c r="AC821" s="68"/>
      <c r="AD821" s="68"/>
    </row>
    <row r="822" spans="1:30" ht="15.75" customHeight="1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  <c r="AB822" s="68"/>
      <c r="AC822" s="68"/>
      <c r="AD822" s="68"/>
    </row>
    <row r="823" spans="1:30" ht="15.75" customHeight="1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  <c r="AB823" s="68"/>
      <c r="AC823" s="68"/>
      <c r="AD823" s="68"/>
    </row>
    <row r="824" spans="1:30" ht="15.75" customHeight="1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  <c r="AB824" s="68"/>
      <c r="AC824" s="68"/>
      <c r="AD824" s="68"/>
    </row>
    <row r="825" spans="1:30" ht="15.75" customHeight="1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  <c r="AB825" s="68"/>
      <c r="AC825" s="68"/>
      <c r="AD825" s="68"/>
    </row>
    <row r="826" spans="1:30" ht="15.75" customHeight="1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  <c r="AB826" s="68"/>
      <c r="AC826" s="68"/>
      <c r="AD826" s="68"/>
    </row>
    <row r="827" spans="1:30" ht="15.75" customHeight="1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  <c r="AB827" s="68"/>
      <c r="AC827" s="68"/>
      <c r="AD827" s="68"/>
    </row>
    <row r="828" spans="1:30" ht="15.75" customHeight="1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  <c r="AB828" s="68"/>
      <c r="AC828" s="68"/>
      <c r="AD828" s="68"/>
    </row>
    <row r="829" spans="1:30" ht="15.75" customHeight="1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  <c r="AB829" s="68"/>
      <c r="AC829" s="68"/>
      <c r="AD829" s="68"/>
    </row>
    <row r="830" spans="1:30" ht="15.75" customHeight="1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  <c r="AB830" s="68"/>
      <c r="AC830" s="68"/>
      <c r="AD830" s="68"/>
    </row>
    <row r="831" spans="1:30" ht="15.75" customHeight="1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  <c r="AB831" s="68"/>
      <c r="AC831" s="68"/>
      <c r="AD831" s="68"/>
    </row>
    <row r="832" spans="1:30" ht="15.75" customHeight="1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  <c r="AB832" s="68"/>
      <c r="AC832" s="68"/>
      <c r="AD832" s="68"/>
    </row>
    <row r="833" spans="1:30" ht="15.75" customHeight="1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  <c r="AB833" s="68"/>
      <c r="AC833" s="68"/>
      <c r="AD833" s="68"/>
    </row>
    <row r="834" spans="1:30" ht="15.75" customHeight="1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  <c r="AB834" s="68"/>
      <c r="AC834" s="68"/>
      <c r="AD834" s="68"/>
    </row>
    <row r="835" spans="1:30" ht="15.75" customHeight="1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  <c r="AB835" s="68"/>
      <c r="AC835" s="68"/>
      <c r="AD835" s="68"/>
    </row>
    <row r="836" spans="1:30" ht="15.75" customHeight="1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  <c r="AB836" s="68"/>
      <c r="AC836" s="68"/>
      <c r="AD836" s="68"/>
    </row>
    <row r="837" spans="1:30" ht="15.75" customHeight="1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  <c r="AB837" s="68"/>
      <c r="AC837" s="68"/>
      <c r="AD837" s="68"/>
    </row>
    <row r="838" spans="1:30" ht="15.75" customHeight="1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  <c r="AB838" s="68"/>
      <c r="AC838" s="68"/>
      <c r="AD838" s="68"/>
    </row>
    <row r="839" spans="1:30" ht="15.75" customHeight="1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  <c r="AB839" s="68"/>
      <c r="AC839" s="68"/>
      <c r="AD839" s="68"/>
    </row>
    <row r="840" spans="1:30" ht="15.75" customHeight="1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  <c r="AB840" s="68"/>
      <c r="AC840" s="68"/>
      <c r="AD840" s="68"/>
    </row>
    <row r="841" spans="1:30" ht="15.75" customHeight="1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  <c r="AB841" s="68"/>
      <c r="AC841" s="68"/>
      <c r="AD841" s="68"/>
    </row>
    <row r="842" spans="1:30" ht="15.75" customHeight="1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  <c r="AB842" s="68"/>
      <c r="AC842" s="68"/>
      <c r="AD842" s="68"/>
    </row>
    <row r="843" spans="1:30" ht="15.75" customHeight="1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  <c r="AB843" s="68"/>
      <c r="AC843" s="68"/>
      <c r="AD843" s="68"/>
    </row>
    <row r="844" spans="1:30" ht="15.75" customHeight="1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  <c r="AB844" s="68"/>
      <c r="AC844" s="68"/>
      <c r="AD844" s="68"/>
    </row>
    <row r="845" spans="1:30" ht="15.75" customHeight="1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  <c r="AB845" s="68"/>
      <c r="AC845" s="68"/>
      <c r="AD845" s="68"/>
    </row>
    <row r="846" spans="1:30" ht="15.75" customHeight="1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  <c r="AB846" s="68"/>
      <c r="AC846" s="68"/>
      <c r="AD846" s="68"/>
    </row>
    <row r="847" spans="1:30" ht="15.75" customHeight="1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  <c r="AB847" s="68"/>
      <c r="AC847" s="68"/>
      <c r="AD847" s="68"/>
    </row>
    <row r="848" spans="1:30" ht="15.75" customHeight="1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  <c r="AB848" s="68"/>
      <c r="AC848" s="68"/>
      <c r="AD848" s="68"/>
    </row>
    <row r="849" spans="1:30" ht="15.75" customHeight="1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  <c r="AB849" s="68"/>
      <c r="AC849" s="68"/>
      <c r="AD849" s="68"/>
    </row>
    <row r="850" spans="1:30" ht="15.75" customHeight="1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  <c r="AB850" s="68"/>
      <c r="AC850" s="68"/>
      <c r="AD850" s="68"/>
    </row>
    <row r="851" spans="1:30" ht="15.75" customHeight="1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  <c r="AB851" s="68"/>
      <c r="AC851" s="68"/>
      <c r="AD851" s="68"/>
    </row>
    <row r="852" spans="1:30" ht="15.75" customHeight="1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  <c r="AB852" s="68"/>
      <c r="AC852" s="68"/>
      <c r="AD852" s="68"/>
    </row>
    <row r="853" spans="1:30" ht="15.75" customHeight="1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  <c r="AB853" s="68"/>
      <c r="AC853" s="68"/>
      <c r="AD853" s="68"/>
    </row>
    <row r="854" spans="1:30" ht="15.75" customHeight="1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  <c r="AB854" s="68"/>
      <c r="AC854" s="68"/>
      <c r="AD854" s="68"/>
    </row>
    <row r="855" spans="1:30" ht="15.75" customHeight="1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  <c r="AB855" s="68"/>
      <c r="AC855" s="68"/>
      <c r="AD855" s="68"/>
    </row>
    <row r="856" spans="1:30" ht="15.75" customHeight="1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  <c r="AB856" s="68"/>
      <c r="AC856" s="68"/>
      <c r="AD856" s="68"/>
    </row>
    <row r="857" spans="1:30" ht="15.75" customHeight="1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  <c r="AB857" s="68"/>
      <c r="AC857" s="68"/>
      <c r="AD857" s="68"/>
    </row>
    <row r="858" spans="1:30" ht="15.75" customHeight="1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  <c r="AB858" s="68"/>
      <c r="AC858" s="68"/>
      <c r="AD858" s="68"/>
    </row>
    <row r="859" spans="1:30" ht="15.75" customHeight="1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  <c r="AB859" s="68"/>
      <c r="AC859" s="68"/>
      <c r="AD859" s="68"/>
    </row>
    <row r="860" spans="1:30" ht="15.75" customHeight="1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  <c r="AB860" s="68"/>
      <c r="AC860" s="68"/>
      <c r="AD860" s="68"/>
    </row>
    <row r="861" spans="1:30" ht="15.75" customHeight="1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  <c r="AB861" s="68"/>
      <c r="AC861" s="68"/>
      <c r="AD861" s="68"/>
    </row>
    <row r="862" spans="1:30" ht="15.75" customHeight="1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  <c r="AB862" s="68"/>
      <c r="AC862" s="68"/>
      <c r="AD862" s="68"/>
    </row>
    <row r="863" spans="1:30" ht="15.75" customHeight="1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  <c r="AB863" s="68"/>
      <c r="AC863" s="68"/>
      <c r="AD863" s="68"/>
    </row>
    <row r="864" spans="1:30" ht="15.75" customHeight="1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  <c r="AB864" s="68"/>
      <c r="AC864" s="68"/>
      <c r="AD864" s="68"/>
    </row>
    <row r="865" spans="1:30" ht="15.75" customHeight="1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  <c r="AB865" s="68"/>
      <c r="AC865" s="68"/>
      <c r="AD865" s="68"/>
    </row>
    <row r="866" spans="1:30" ht="15.75" customHeight="1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  <c r="AB866" s="68"/>
      <c r="AC866" s="68"/>
      <c r="AD866" s="68"/>
    </row>
    <row r="867" spans="1:30" ht="15.75" customHeight="1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  <c r="AB867" s="68"/>
      <c r="AC867" s="68"/>
      <c r="AD867" s="68"/>
    </row>
    <row r="868" spans="1:30" ht="15.75" customHeight="1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  <c r="AB868" s="68"/>
      <c r="AC868" s="68"/>
      <c r="AD868" s="68"/>
    </row>
    <row r="869" spans="1:30" ht="15.75" customHeight="1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  <c r="AB869" s="68"/>
      <c r="AC869" s="68"/>
      <c r="AD869" s="68"/>
    </row>
    <row r="870" spans="1:30" ht="15.75" customHeight="1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  <c r="AB870" s="68"/>
      <c r="AC870" s="68"/>
      <c r="AD870" s="68"/>
    </row>
    <row r="871" spans="1:30" ht="15.75" customHeight="1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  <c r="AB871" s="68"/>
      <c r="AC871" s="68"/>
      <c r="AD871" s="68"/>
    </row>
    <row r="872" spans="1:30" ht="15.75" customHeight="1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  <c r="AB872" s="68"/>
      <c r="AC872" s="68"/>
      <c r="AD872" s="68"/>
    </row>
    <row r="873" spans="1:30" ht="15.75" customHeight="1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  <c r="AB873" s="68"/>
      <c r="AC873" s="68"/>
      <c r="AD873" s="68"/>
    </row>
    <row r="874" spans="1:30" ht="15.75" customHeight="1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  <c r="AB874" s="68"/>
      <c r="AC874" s="68"/>
      <c r="AD874" s="68"/>
    </row>
    <row r="875" spans="1:30" ht="15.75" customHeight="1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  <c r="AB875" s="68"/>
      <c r="AC875" s="68"/>
      <c r="AD875" s="68"/>
    </row>
    <row r="876" spans="1:30" ht="15.75" customHeight="1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  <c r="AB876" s="68"/>
      <c r="AC876" s="68"/>
      <c r="AD876" s="68"/>
    </row>
    <row r="877" spans="1:30" ht="15.75" customHeight="1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  <c r="AB877" s="68"/>
      <c r="AC877" s="68"/>
      <c r="AD877" s="68"/>
    </row>
    <row r="878" spans="1:30" ht="15.75" customHeight="1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  <c r="AB878" s="68"/>
      <c r="AC878" s="68"/>
      <c r="AD878" s="68"/>
    </row>
    <row r="879" spans="1:30" ht="15.75" customHeight="1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  <c r="AB879" s="68"/>
      <c r="AC879" s="68"/>
      <c r="AD879" s="68"/>
    </row>
    <row r="880" spans="1:30" ht="15.75" customHeight="1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  <c r="AB880" s="68"/>
      <c r="AC880" s="68"/>
      <c r="AD880" s="68"/>
    </row>
    <row r="881" spans="1:30" ht="15.75" customHeight="1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  <c r="AB881" s="68"/>
      <c r="AC881" s="68"/>
      <c r="AD881" s="68"/>
    </row>
    <row r="882" spans="1:30" ht="15.75" customHeight="1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  <c r="AB882" s="68"/>
      <c r="AC882" s="68"/>
      <c r="AD882" s="68"/>
    </row>
    <row r="883" spans="1:30" ht="15.75" customHeight="1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  <c r="AB883" s="68"/>
      <c r="AC883" s="68"/>
      <c r="AD883" s="68"/>
    </row>
    <row r="884" spans="1:30" ht="15.75" customHeight="1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  <c r="AB884" s="68"/>
      <c r="AC884" s="68"/>
      <c r="AD884" s="68"/>
    </row>
    <row r="885" spans="1:30" ht="15.75" customHeight="1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  <c r="AB885" s="68"/>
      <c r="AC885" s="68"/>
      <c r="AD885" s="68"/>
    </row>
    <row r="886" spans="1:30" ht="15.75" customHeight="1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  <c r="AB886" s="68"/>
      <c r="AC886" s="68"/>
      <c r="AD886" s="68"/>
    </row>
    <row r="887" spans="1:30" ht="15.75" customHeight="1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  <c r="AB887" s="68"/>
      <c r="AC887" s="68"/>
      <c r="AD887" s="68"/>
    </row>
    <row r="888" spans="1:30" ht="15.75" customHeight="1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  <c r="AB888" s="68"/>
      <c r="AC888" s="68"/>
      <c r="AD888" s="68"/>
    </row>
    <row r="889" spans="1:30" ht="15.75" customHeight="1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  <c r="AC889" s="68"/>
      <c r="AD889" s="68"/>
    </row>
    <row r="890" spans="1:30" ht="15.75" customHeight="1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  <c r="AB890" s="68"/>
      <c r="AC890" s="68"/>
      <c r="AD890" s="68"/>
    </row>
    <row r="891" spans="1:30" ht="15.75" customHeight="1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  <c r="AB891" s="68"/>
      <c r="AC891" s="68"/>
      <c r="AD891" s="68"/>
    </row>
    <row r="892" spans="1:30" ht="15.75" customHeight="1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  <c r="AC892" s="68"/>
      <c r="AD892" s="68"/>
    </row>
    <row r="893" spans="1:30" ht="15.75" customHeight="1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  <c r="AC893" s="68"/>
      <c r="AD893" s="68"/>
    </row>
    <row r="894" spans="1:30" ht="15.75" customHeight="1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  <c r="AC894" s="68"/>
      <c r="AD894" s="68"/>
    </row>
    <row r="895" spans="1:30" ht="15.75" customHeight="1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  <c r="AC895" s="68"/>
      <c r="AD895" s="68"/>
    </row>
    <row r="896" spans="1:30" ht="15.75" customHeight="1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  <c r="AC896" s="68"/>
      <c r="AD896" s="68"/>
    </row>
    <row r="897" spans="1:30" ht="15.75" customHeight="1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  <c r="AB897" s="68"/>
      <c r="AC897" s="68"/>
      <c r="AD897" s="68"/>
    </row>
    <row r="898" spans="1:30" ht="15.75" customHeight="1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  <c r="AC898" s="68"/>
      <c r="AD898" s="68"/>
    </row>
    <row r="899" spans="1:30" ht="15.75" customHeight="1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  <c r="AC899" s="68"/>
      <c r="AD899" s="68"/>
    </row>
    <row r="900" spans="1:30" ht="15.75" customHeight="1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  <c r="AC900" s="68"/>
      <c r="AD900" s="68"/>
    </row>
    <row r="901" spans="1:30" ht="15.75" customHeight="1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  <c r="AC901" s="68"/>
      <c r="AD901" s="68"/>
    </row>
    <row r="902" spans="1:30" ht="15.75" customHeight="1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  <c r="AC902" s="68"/>
      <c r="AD902" s="68"/>
    </row>
    <row r="903" spans="1:30" ht="15.75" customHeight="1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  <c r="AC903" s="68"/>
      <c r="AD903" s="68"/>
    </row>
    <row r="904" spans="1:30" ht="15.75" customHeight="1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  <c r="AC904" s="68"/>
      <c r="AD904" s="68"/>
    </row>
    <row r="905" spans="1:30" ht="15.75" customHeight="1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  <c r="AC905" s="68"/>
      <c r="AD905" s="68"/>
    </row>
    <row r="906" spans="1:30" ht="15.75" customHeight="1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  <c r="AC906" s="68"/>
      <c r="AD906" s="68"/>
    </row>
    <row r="907" spans="1:30" ht="15.75" customHeight="1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  <c r="AB907" s="68"/>
      <c r="AC907" s="68"/>
      <c r="AD907" s="68"/>
    </row>
    <row r="908" spans="1:30" ht="15.75" customHeight="1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  <c r="AB908" s="68"/>
      <c r="AC908" s="68"/>
      <c r="AD908" s="68"/>
    </row>
    <row r="909" spans="1:30" ht="15.75" customHeight="1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  <c r="AB909" s="68"/>
      <c r="AC909" s="68"/>
      <c r="AD909" s="68"/>
    </row>
    <row r="910" spans="1:30" ht="15.75" customHeight="1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  <c r="AB910" s="68"/>
      <c r="AC910" s="68"/>
      <c r="AD910" s="68"/>
    </row>
    <row r="911" spans="1:30" ht="15.75" customHeight="1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  <c r="AB911" s="68"/>
      <c r="AC911" s="68"/>
      <c r="AD911" s="68"/>
    </row>
    <row r="912" spans="1:30" ht="15.75" customHeight="1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  <c r="AB912" s="68"/>
      <c r="AC912" s="68"/>
      <c r="AD912" s="68"/>
    </row>
    <row r="913" spans="1:30" ht="15.75" customHeight="1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  <c r="AC913" s="68"/>
      <c r="AD913" s="68"/>
    </row>
    <row r="914" spans="1:30" ht="15.75" customHeight="1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  <c r="AB914" s="68"/>
      <c r="AC914" s="68"/>
      <c r="AD914" s="68"/>
    </row>
    <row r="915" spans="1:30" ht="15.75" customHeight="1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  <c r="AB915" s="68"/>
      <c r="AC915" s="68"/>
      <c r="AD915" s="68"/>
    </row>
    <row r="916" spans="1:30" ht="15.75" customHeight="1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  <c r="AB916" s="68"/>
      <c r="AC916" s="68"/>
      <c r="AD916" s="68"/>
    </row>
    <row r="917" spans="1:30" ht="15.75" customHeight="1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  <c r="AB917" s="68"/>
      <c r="AC917" s="68"/>
      <c r="AD917" s="68"/>
    </row>
    <row r="918" spans="1:30" ht="15.75" customHeight="1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  <c r="AB918" s="68"/>
      <c r="AC918" s="68"/>
      <c r="AD918" s="68"/>
    </row>
    <row r="919" spans="1:30" ht="15.75" customHeight="1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  <c r="AB919" s="68"/>
      <c r="AC919" s="68"/>
      <c r="AD919" s="68"/>
    </row>
    <row r="920" spans="1:30" ht="15.75" customHeight="1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  <c r="AB920" s="68"/>
      <c r="AC920" s="68"/>
      <c r="AD920" s="68"/>
    </row>
    <row r="921" spans="1:30" ht="15.75" customHeight="1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  <c r="AB921" s="68"/>
      <c r="AC921" s="68"/>
      <c r="AD921" s="68"/>
    </row>
    <row r="922" spans="1:30" ht="15.75" customHeight="1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  <c r="AB922" s="68"/>
      <c r="AC922" s="68"/>
      <c r="AD922" s="68"/>
    </row>
    <row r="923" spans="1:30" ht="15.75" customHeight="1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  <c r="AB923" s="68"/>
      <c r="AC923" s="68"/>
      <c r="AD923" s="68"/>
    </row>
    <row r="924" spans="1:30" ht="15.75" customHeight="1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  <c r="AB924" s="68"/>
      <c r="AC924" s="68"/>
      <c r="AD924" s="68"/>
    </row>
    <row r="925" spans="1:30" ht="15.75" customHeight="1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  <c r="AB925" s="68"/>
      <c r="AC925" s="68"/>
      <c r="AD925" s="68"/>
    </row>
    <row r="926" spans="1:30" ht="15.75" customHeight="1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  <c r="AB926" s="68"/>
      <c r="AC926" s="68"/>
      <c r="AD926" s="68"/>
    </row>
    <row r="927" spans="1:30" ht="15.75" customHeight="1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  <c r="AB927" s="68"/>
      <c r="AC927" s="68"/>
      <c r="AD927" s="68"/>
    </row>
    <row r="928" spans="1:30" ht="15.75" customHeight="1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  <c r="AB928" s="68"/>
      <c r="AC928" s="68"/>
      <c r="AD928" s="68"/>
    </row>
    <row r="929" spans="1:30" ht="15.75" customHeight="1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  <c r="AB929" s="68"/>
      <c r="AC929" s="68"/>
      <c r="AD929" s="68"/>
    </row>
    <row r="930" spans="1:30" ht="15.75" customHeight="1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  <c r="AB930" s="68"/>
      <c r="AC930" s="68"/>
      <c r="AD930" s="68"/>
    </row>
    <row r="931" spans="1:30" ht="15.75" customHeight="1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  <c r="AB931" s="68"/>
      <c r="AC931" s="68"/>
      <c r="AD931" s="68"/>
    </row>
    <row r="932" spans="1:30" ht="15.75" customHeight="1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  <c r="AB932" s="68"/>
      <c r="AC932" s="68"/>
      <c r="AD932" s="68"/>
    </row>
    <row r="933" spans="1:30" ht="15.75" customHeight="1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  <c r="AB933" s="68"/>
      <c r="AC933" s="68"/>
      <c r="AD933" s="68"/>
    </row>
    <row r="934" spans="1:30" ht="15.75" customHeight="1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  <c r="AB934" s="68"/>
      <c r="AC934" s="68"/>
      <c r="AD934" s="68"/>
    </row>
    <row r="935" spans="1:30" ht="15.75" customHeight="1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  <c r="AB935" s="68"/>
      <c r="AC935" s="68"/>
      <c r="AD935" s="68"/>
    </row>
    <row r="936" spans="1:30" ht="15.75" customHeight="1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  <c r="AB936" s="68"/>
      <c r="AC936" s="68"/>
      <c r="AD936" s="68"/>
    </row>
    <row r="937" spans="1:30" ht="15.75" customHeight="1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  <c r="AB937" s="68"/>
      <c r="AC937" s="68"/>
      <c r="AD937" s="68"/>
    </row>
    <row r="938" spans="1:30" ht="15.75" customHeight="1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  <c r="AB938" s="68"/>
      <c r="AC938" s="68"/>
      <c r="AD938" s="68"/>
    </row>
    <row r="939" spans="1:30" ht="15.75" customHeight="1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  <c r="AB939" s="68"/>
      <c r="AC939" s="68"/>
      <c r="AD939" s="68"/>
    </row>
    <row r="940" spans="1:30" ht="15.75" customHeight="1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  <c r="AB940" s="68"/>
      <c r="AC940" s="68"/>
      <c r="AD940" s="68"/>
    </row>
    <row r="941" spans="1:30" ht="15.75" customHeight="1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  <c r="AB941" s="68"/>
      <c r="AC941" s="68"/>
      <c r="AD941" s="68"/>
    </row>
    <row r="942" spans="1:30" ht="15.75" customHeight="1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  <c r="AB942" s="68"/>
      <c r="AC942" s="68"/>
      <c r="AD942" s="68"/>
    </row>
    <row r="943" spans="1:30" ht="15.75" customHeight="1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  <c r="AB943" s="68"/>
      <c r="AC943" s="68"/>
      <c r="AD943" s="68"/>
    </row>
    <row r="944" spans="1:30" ht="15.75" customHeight="1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  <c r="AB944" s="68"/>
      <c r="AC944" s="68"/>
      <c r="AD944" s="68"/>
    </row>
    <row r="945" spans="1:30" ht="15.75" customHeight="1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  <c r="AB945" s="68"/>
      <c r="AC945" s="68"/>
      <c r="AD945" s="68"/>
    </row>
    <row r="946" spans="1:30" ht="15.75" customHeight="1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  <c r="AB946" s="68"/>
      <c r="AC946" s="68"/>
      <c r="AD946" s="68"/>
    </row>
    <row r="947" spans="1:30" ht="15.75" customHeight="1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  <c r="AB947" s="68"/>
      <c r="AC947" s="68"/>
      <c r="AD947" s="68"/>
    </row>
    <row r="948" spans="1:30" ht="15.75" customHeight="1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  <c r="AB948" s="68"/>
      <c r="AC948" s="68"/>
      <c r="AD948" s="68"/>
    </row>
    <row r="949" spans="1:30" ht="15.75" customHeight="1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  <c r="AB949" s="68"/>
      <c r="AC949" s="68"/>
      <c r="AD949" s="68"/>
    </row>
    <row r="950" spans="1:30" ht="15.75" customHeight="1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  <c r="AB950" s="68"/>
      <c r="AC950" s="68"/>
      <c r="AD950" s="68"/>
    </row>
    <row r="951" spans="1:30" ht="15.75" customHeight="1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  <c r="AB951" s="68"/>
      <c r="AC951" s="68"/>
      <c r="AD951" s="68"/>
    </row>
    <row r="952" spans="1:30" ht="15.75" customHeight="1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  <c r="AB952" s="68"/>
      <c r="AC952" s="68"/>
      <c r="AD952" s="68"/>
    </row>
    <row r="953" spans="1:30" ht="15.75" customHeight="1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  <c r="AB953" s="68"/>
      <c r="AC953" s="68"/>
      <c r="AD953" s="68"/>
    </row>
    <row r="954" spans="1:30" ht="15.75" customHeight="1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  <c r="AB954" s="68"/>
      <c r="AC954" s="68"/>
      <c r="AD954" s="68"/>
    </row>
    <row r="955" spans="1:30" ht="15.75" customHeight="1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  <c r="AB955" s="68"/>
      <c r="AC955" s="68"/>
      <c r="AD955" s="68"/>
    </row>
    <row r="956" spans="1:30" ht="15.75" customHeight="1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  <c r="AB956" s="68"/>
      <c r="AC956" s="68"/>
      <c r="AD956" s="68"/>
    </row>
    <row r="957" spans="1:30" ht="15.75" customHeight="1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  <c r="AB957" s="68"/>
      <c r="AC957" s="68"/>
      <c r="AD957" s="68"/>
    </row>
    <row r="958" spans="1:30" ht="15.75" customHeight="1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  <c r="AB958" s="68"/>
      <c r="AC958" s="68"/>
      <c r="AD958" s="68"/>
    </row>
    <row r="959" spans="1:30" ht="15.75" customHeight="1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  <c r="AB959" s="68"/>
      <c r="AC959" s="68"/>
      <c r="AD959" s="68"/>
    </row>
    <row r="960" spans="1:30" ht="15.75" customHeight="1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  <c r="AB960" s="68"/>
      <c r="AC960" s="68"/>
      <c r="AD960" s="68"/>
    </row>
    <row r="961" spans="1:30" ht="15.75" customHeight="1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  <c r="AB961" s="68"/>
      <c r="AC961" s="68"/>
      <c r="AD961" s="68"/>
    </row>
    <row r="962" spans="1:30" ht="15.75" customHeight="1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  <c r="AA962" s="68"/>
      <c r="AB962" s="68"/>
      <c r="AC962" s="68"/>
      <c r="AD962" s="68"/>
    </row>
    <row r="963" spans="1:30" ht="15.75" customHeight="1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  <c r="AA963" s="68"/>
      <c r="AB963" s="68"/>
      <c r="AC963" s="68"/>
      <c r="AD963" s="68"/>
    </row>
    <row r="964" spans="1:30" ht="15.75" customHeight="1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  <c r="AB964" s="68"/>
      <c r="AC964" s="68"/>
      <c r="AD964" s="68"/>
    </row>
    <row r="965" spans="1:30" ht="15.75" customHeight="1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  <c r="AB965" s="68"/>
      <c r="AC965" s="68"/>
      <c r="AD965" s="68"/>
    </row>
    <row r="966" spans="1:30" ht="15.75" customHeight="1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  <c r="AB966" s="68"/>
      <c r="AC966" s="68"/>
      <c r="AD966" s="68"/>
    </row>
    <row r="967" spans="1:30" ht="15.75" customHeight="1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  <c r="AB967" s="68"/>
      <c r="AC967" s="68"/>
      <c r="AD967" s="68"/>
    </row>
    <row r="968" spans="1:30" ht="15.75" customHeight="1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  <c r="AA968" s="68"/>
      <c r="AB968" s="68"/>
      <c r="AC968" s="68"/>
      <c r="AD968" s="68"/>
    </row>
    <row r="969" spans="1:30" ht="15.75" customHeight="1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  <c r="AA969" s="68"/>
      <c r="AB969" s="68"/>
      <c r="AC969" s="68"/>
      <c r="AD969" s="68"/>
    </row>
    <row r="970" spans="1:30" ht="15.75" customHeight="1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  <c r="AA970" s="68"/>
      <c r="AB970" s="68"/>
      <c r="AC970" s="68"/>
      <c r="AD970" s="68"/>
    </row>
    <row r="971" spans="1:30" ht="15.75" customHeight="1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  <c r="AA971" s="68"/>
      <c r="AB971" s="68"/>
      <c r="AC971" s="68"/>
      <c r="AD971" s="68"/>
    </row>
    <row r="972" spans="1:30" ht="15.75" customHeight="1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  <c r="AA972" s="68"/>
      <c r="AB972" s="68"/>
      <c r="AC972" s="68"/>
      <c r="AD972" s="68"/>
    </row>
    <row r="973" spans="1:30" ht="15.75" customHeight="1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  <c r="AA973" s="68"/>
      <c r="AB973" s="68"/>
      <c r="AC973" s="68"/>
      <c r="AD973" s="68"/>
    </row>
    <row r="974" spans="1:30" ht="15.75" customHeight="1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  <c r="AA974" s="68"/>
      <c r="AB974" s="68"/>
      <c r="AC974" s="68"/>
      <c r="AD974" s="68"/>
    </row>
    <row r="975" spans="1:30" ht="15.75" customHeight="1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  <c r="AA975" s="68"/>
      <c r="AB975" s="68"/>
      <c r="AC975" s="68"/>
      <c r="AD975" s="68"/>
    </row>
    <row r="976" spans="1:30" ht="15.75" customHeight="1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  <c r="AA976" s="68"/>
      <c r="AB976" s="68"/>
      <c r="AC976" s="68"/>
      <c r="AD976" s="68"/>
    </row>
    <row r="977" spans="1:30" ht="15.75" customHeight="1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  <c r="AA977" s="68"/>
      <c r="AB977" s="68"/>
      <c r="AC977" s="68"/>
      <c r="AD977" s="68"/>
    </row>
    <row r="978" spans="1:30" ht="15.75" customHeight="1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  <c r="AA978" s="68"/>
      <c r="AB978" s="68"/>
      <c r="AC978" s="68"/>
      <c r="AD978" s="68"/>
    </row>
    <row r="979" spans="1:30" ht="15.75" customHeight="1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  <c r="AA979" s="68"/>
      <c r="AB979" s="68"/>
      <c r="AC979" s="68"/>
      <c r="AD979" s="68"/>
    </row>
    <row r="980" spans="1:30" ht="15.75" customHeight="1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  <c r="AA980" s="68"/>
      <c r="AB980" s="68"/>
      <c r="AC980" s="68"/>
      <c r="AD980" s="68"/>
    </row>
    <row r="981" spans="1:30" ht="15.75" customHeight="1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  <c r="AA981" s="68"/>
      <c r="AB981" s="68"/>
      <c r="AC981" s="68"/>
      <c r="AD981" s="68"/>
    </row>
    <row r="982" spans="1:30" ht="15.75" customHeight="1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  <c r="AA982" s="68"/>
      <c r="AB982" s="68"/>
      <c r="AC982" s="68"/>
      <c r="AD982" s="68"/>
    </row>
    <row r="983" spans="1:30" ht="15.75" customHeight="1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  <c r="AA983" s="68"/>
      <c r="AB983" s="68"/>
      <c r="AC983" s="68"/>
      <c r="AD983" s="68"/>
    </row>
    <row r="984" spans="1:30" ht="15.75" customHeight="1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  <c r="AA984" s="68"/>
      <c r="AB984" s="68"/>
      <c r="AC984" s="68"/>
      <c r="AD984" s="68"/>
    </row>
    <row r="985" spans="1:30" ht="15.75" customHeight="1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  <c r="AA985" s="68"/>
      <c r="AB985" s="68"/>
      <c r="AC985" s="68"/>
      <c r="AD985" s="68"/>
    </row>
    <row r="986" spans="1:30" ht="15.75" customHeight="1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  <c r="AA986" s="68"/>
      <c r="AB986" s="68"/>
      <c r="AC986" s="68"/>
      <c r="AD986" s="68"/>
    </row>
    <row r="987" spans="1:30" ht="15.75" customHeight="1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  <c r="AA987" s="68"/>
      <c r="AB987" s="68"/>
      <c r="AC987" s="68"/>
      <c r="AD987" s="68"/>
    </row>
    <row r="988" spans="1:30" ht="15.75" customHeight="1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  <c r="AA988" s="68"/>
      <c r="AB988" s="68"/>
      <c r="AC988" s="68"/>
      <c r="AD988" s="68"/>
    </row>
    <row r="989" spans="1:30" ht="15.75" customHeight="1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  <c r="AA989" s="68"/>
      <c r="AB989" s="68"/>
      <c r="AC989" s="68"/>
      <c r="AD989" s="68"/>
    </row>
    <row r="990" spans="1:30" ht="15.75" customHeight="1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  <c r="AA990" s="68"/>
      <c r="AB990" s="68"/>
      <c r="AC990" s="68"/>
      <c r="AD990" s="68"/>
    </row>
    <row r="991" spans="1:30" ht="15.75" customHeight="1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  <c r="AA991" s="68"/>
      <c r="AB991" s="68"/>
      <c r="AC991" s="68"/>
      <c r="AD991" s="68"/>
    </row>
    <row r="992" spans="1:30" ht="15.75" customHeight="1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  <c r="AA992" s="68"/>
      <c r="AB992" s="68"/>
      <c r="AC992" s="68"/>
      <c r="AD992" s="68"/>
    </row>
    <row r="993" spans="1:30" ht="15.75" customHeight="1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  <c r="AA993" s="68"/>
      <c r="AB993" s="68"/>
      <c r="AC993" s="68"/>
      <c r="AD993" s="68"/>
    </row>
  </sheetData>
  <mergeCells count="3">
    <mergeCell ref="B2:J2"/>
    <mergeCell ref="B4:J4"/>
    <mergeCell ref="B8:C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2A6C1-A868-EB44-9C57-766C05708D63}">
  <dimension ref="A1:AD993"/>
  <sheetViews>
    <sheetView workbookViewId="0">
      <selection activeCell="W26" sqref="W26"/>
    </sheetView>
  </sheetViews>
  <sheetFormatPr defaultColWidth="12.75" defaultRowHeight="15.75"/>
  <cols>
    <col min="1" max="1" width="3.25" customWidth="1"/>
    <col min="2" max="2" width="6.75" customWidth="1"/>
    <col min="3" max="3" width="26.5" customWidth="1"/>
    <col min="4" max="4" width="2.75" customWidth="1"/>
    <col min="5" max="5" width="11.5" customWidth="1"/>
    <col min="6" max="6" width="2.75" customWidth="1"/>
    <col min="7" max="7" width="1.375" customWidth="1"/>
    <col min="8" max="8" width="1.25" customWidth="1"/>
    <col min="9" max="9" width="13.25" customWidth="1"/>
    <col min="10" max="10" width="11.5" customWidth="1"/>
    <col min="11" max="11" width="0.875" customWidth="1"/>
    <col min="12" max="12" width="3.25" customWidth="1"/>
    <col min="13" max="30" width="8" customWidth="1"/>
  </cols>
  <sheetData>
    <row r="1" spans="1:30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>
      <c r="A2" s="12"/>
      <c r="B2" s="101" t="s">
        <v>0</v>
      </c>
      <c r="C2" s="102"/>
      <c r="D2" s="102"/>
      <c r="E2" s="102"/>
      <c r="F2" s="102"/>
      <c r="G2" s="102"/>
      <c r="H2" s="102"/>
      <c r="I2" s="102"/>
      <c r="J2" s="10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>
      <c r="A3" s="12"/>
      <c r="B3" s="67"/>
      <c r="C3" s="13"/>
      <c r="D3" s="13"/>
      <c r="E3" s="13"/>
      <c r="F3" s="13"/>
      <c r="G3" s="13"/>
      <c r="H3" s="13"/>
      <c r="I3" s="13"/>
      <c r="J3" s="1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29.25" customHeight="1">
      <c r="A4" s="12"/>
      <c r="B4" s="103" t="s">
        <v>10</v>
      </c>
      <c r="C4" s="102"/>
      <c r="D4" s="102"/>
      <c r="E4" s="102"/>
      <c r="F4" s="102"/>
      <c r="G4" s="102"/>
      <c r="H4" s="102"/>
      <c r="I4" s="102"/>
      <c r="J4" s="10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8.25" customHeight="1">
      <c r="A5" s="12"/>
      <c r="B5" s="67"/>
      <c r="C5" s="13"/>
      <c r="D5" s="13"/>
      <c r="E5" s="13"/>
      <c r="F5" s="13"/>
      <c r="G5" s="13"/>
      <c r="H5" s="13"/>
      <c r="I5" s="13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10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6" customHeight="1">
      <c r="A7" s="12"/>
      <c r="B7" s="14"/>
      <c r="C7" s="14"/>
      <c r="D7" s="14"/>
      <c r="E7" s="14"/>
      <c r="F7" s="14"/>
      <c r="G7" s="14"/>
      <c r="H7" s="14"/>
      <c r="I7" s="14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ht="30">
      <c r="A8" s="12"/>
      <c r="B8" s="104" t="s">
        <v>2</v>
      </c>
      <c r="C8" s="105"/>
      <c r="D8" s="15"/>
      <c r="E8" s="16" t="s">
        <v>3</v>
      </c>
      <c r="F8" s="14"/>
      <c r="G8" s="14"/>
      <c r="H8" s="14"/>
      <c r="I8" s="16" t="s">
        <v>4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>
      <c r="A9" s="12"/>
      <c r="B9" s="17">
        <v>615</v>
      </c>
      <c r="C9" s="14" t="s">
        <v>5</v>
      </c>
      <c r="D9" s="14"/>
      <c r="E9" s="18">
        <f>'[30]Event #1'!E14+'[30]Event #2'!E14+'[30]Event #3'!E14+'[30]Event #4'!E14+'[30]Event #5'!E14+'[30]Event #6'!E14+'[30]Event #7'!E14+'[30]Event #8'!E14+'[30]Event #9'!E14+'[30]Event #10'!E14+'[30]Event #11'!E14+'[30]Event #12'!E14+'[30]Event #13'!E14+'[30]Event #14'!E14+'[30]Event #15'!E14</f>
        <v>0</v>
      </c>
      <c r="F9" s="18"/>
      <c r="G9" s="14"/>
      <c r="H9" s="14"/>
      <c r="I9" s="79">
        <v>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>
      <c r="A10" s="12"/>
      <c r="B10" s="17">
        <v>608.20000000000005</v>
      </c>
      <c r="C10" s="14" t="s">
        <v>6</v>
      </c>
      <c r="D10" s="14"/>
      <c r="E10" s="18">
        <f>'[30]Event #1'!E15+'[30]Event #2'!E15+'[30]Event #3'!E15+'[30]Event #4'!E15+'[30]Event #5'!E15+'[30]Event #6'!E15+'[30]Event #7'!E15+'[30]Event #8'!E15+'[30]Event #9'!E15+'[30]Event #10'!E15+'[30]Event #11'!E15+'[30]Event #12'!E15+'[30]Event #13'!E15+'[30]Event #14'!E15+'[30]Event #15'!E15</f>
        <v>0</v>
      </c>
      <c r="F10" s="19"/>
      <c r="G10" s="14"/>
      <c r="H10" s="14"/>
      <c r="I10" s="79">
        <v>0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>
      <c r="A11" s="12"/>
      <c r="B11" s="17">
        <v>610.20000000000005</v>
      </c>
      <c r="C11" s="14" t="s">
        <v>7</v>
      </c>
      <c r="D11" s="14"/>
      <c r="E11" s="18">
        <f>'[30]Event #1'!E16+'[30]Event #2'!E16+'[30]Event #3'!E16+'[30]Event #4'!E16+'[30]Event #5'!E16+'[30]Event #6'!E16+'[30]Event #7'!E16+'[30]Event #8'!E16+'[30]Event #9'!E16+'[30]Event #10'!E16+'[30]Event #11'!E16+'[30]Event #12'!E16+'[30]Event #13'!E16+'[30]Event #14'!E16+'[30]Event #15'!E16</f>
        <v>0</v>
      </c>
      <c r="F11" s="19"/>
      <c r="G11" s="14"/>
      <c r="H11" s="14"/>
      <c r="I11" s="79">
        <v>0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>
      <c r="A12" s="12"/>
      <c r="B12" s="17">
        <v>623</v>
      </c>
      <c r="C12" s="14" t="s">
        <v>8</v>
      </c>
      <c r="D12" s="14"/>
      <c r="E12" s="18">
        <f>'[30]Event #1'!E17+'[30]Event #2'!E17+'[30]Event #3'!E17+'[30]Event #4'!E17+'[30]Event #5'!E17+'[30]Event #6'!E17+'[30]Event #7'!E17+'[30]Event #8'!E17+'[30]Event #9'!E17+'[30]Event #10'!E17+'[30]Event #11'!E17+'[30]Event #12'!E17+'[30]Event #13'!E17+'[30]Event #14'!E17+'[30]Event #15'!E17</f>
        <v>0</v>
      </c>
      <c r="F12" s="19"/>
      <c r="G12" s="14"/>
      <c r="H12" s="14"/>
      <c r="I12" s="79">
        <v>0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>
      <c r="A13" s="12"/>
      <c r="B13" s="17">
        <f t="shared" ref="B13" si="0">B12+1</f>
        <v>624</v>
      </c>
      <c r="C13" s="14" t="s">
        <v>9</v>
      </c>
      <c r="D13" s="14"/>
      <c r="E13" s="18">
        <f>'[30]Event #1'!E18+'[30]Event #2'!E18+'[30]Event #3'!E18+'[30]Event #4'!E18+'[30]Event #5'!E18+'[30]Event #6'!E18+'[30]Event #7'!E18+'[30]Event #8'!E18+'[30]Event #9'!E18+'[30]Event #10'!E18+'[30]Event #11'!E18+'[30]Event #12'!E18+'[30]Event #13'!E18+'[30]Event #14'!E18+'[30]Event #15'!E18</f>
        <v>2400</v>
      </c>
      <c r="F13" s="19"/>
      <c r="G13" s="14"/>
      <c r="H13" s="14"/>
      <c r="I13" s="79">
        <v>1200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ht="15.75" customHeight="1">
      <c r="A14" s="12"/>
      <c r="B14" s="15"/>
      <c r="C14" s="14"/>
      <c r="D14" s="14"/>
      <c r="E14" s="20">
        <f>SUM(E9:E13)</f>
        <v>2400</v>
      </c>
      <c r="F14" s="20"/>
      <c r="G14" s="14"/>
      <c r="H14" s="14"/>
      <c r="I14" s="80">
        <v>1200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6" customHeight="1">
      <c r="A15" s="12"/>
      <c r="B15" s="15"/>
      <c r="C15" s="14"/>
      <c r="D15" s="14"/>
      <c r="E15" s="14"/>
      <c r="F15" s="14"/>
      <c r="G15" s="14"/>
      <c r="H15" s="14"/>
      <c r="I15" s="14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ht="15.75" customHeight="1">
      <c r="A16" s="12"/>
      <c r="B16" s="2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ht="15.75" customHeight="1">
      <c r="A17" s="12"/>
      <c r="B17" s="2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ht="15.75" customHeight="1">
      <c r="A18" s="12"/>
      <c r="B18" s="2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ht="15.75" customHeight="1">
      <c r="A19" s="12"/>
      <c r="B19" s="2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ht="15.75" customHeight="1">
      <c r="A20" s="12"/>
      <c r="B20" s="2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ht="15.75" customHeight="1">
      <c r="A21" s="12"/>
      <c r="B21" s="2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ht="15.75" customHeight="1">
      <c r="A22" s="12"/>
      <c r="B22" s="2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ht="15.75" customHeight="1">
      <c r="A23" s="12"/>
      <c r="B23" s="2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ht="15.75" customHeight="1">
      <c r="A24" s="12"/>
      <c r="B24" s="2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 ht="15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 ht="15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ht="15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0" ht="15.75" customHeight="1">
      <c r="A28" s="69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 ht="15.75" customHeight="1">
      <c r="A29" s="6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 ht="15.75" customHeight="1">
      <c r="A30" s="69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ht="15.75" customHeight="1">
      <c r="A31" s="6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0" ht="15.75" customHeight="1">
      <c r="A32" s="6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ht="15.75" customHeight="1">
      <c r="A33" s="6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 ht="15.75" customHeight="1">
      <c r="A34" s="6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ht="15.75" customHeight="1">
      <c r="A35" s="6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 ht="15.75" customHeight="1">
      <c r="A36" s="6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 ht="15.75" customHeight="1">
      <c r="A37" s="6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 ht="15.75" customHeight="1">
      <c r="A38" s="6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ht="15.75" customHeight="1">
      <c r="A39" s="6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 ht="15.75" customHeight="1">
      <c r="A40" s="6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1:30" ht="15.75" customHeight="1">
      <c r="A41" s="6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0" ht="15.75" customHeight="1">
      <c r="A42" s="6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 ht="15.75" customHeight="1">
      <c r="A43" s="69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1:30" ht="15.75" customHeight="1">
      <c r="A44" s="69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 ht="15.75" customHeight="1">
      <c r="A45" s="69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1:30" ht="15.75" customHeight="1">
      <c r="A46" s="69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0" ht="15.75" customHeight="1">
      <c r="A47" s="69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30" ht="15.75" customHeight="1">
      <c r="A48" s="69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 ht="15.75" customHeight="1">
      <c r="A49" s="69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 ht="15.75" customHeight="1">
      <c r="A50" s="69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1:30" ht="15.75" customHeight="1">
      <c r="A51" s="69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1:30" ht="15.75" customHeight="1">
      <c r="A52" s="69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1:30" ht="15.75" customHeight="1">
      <c r="A53" s="69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1:30" ht="15.75" customHeight="1">
      <c r="A54" s="69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1:30" ht="15.7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</row>
    <row r="56" spans="1:30" ht="15.7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</row>
    <row r="57" spans="1:30" ht="15.7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</row>
    <row r="58" spans="1:30" ht="15.7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</row>
    <row r="59" spans="1:30" ht="15.7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</row>
    <row r="60" spans="1:30" ht="15.7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</row>
    <row r="61" spans="1:30" ht="15.7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</row>
    <row r="62" spans="1:30" ht="15.7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</row>
    <row r="63" spans="1:30" ht="15.7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</row>
    <row r="64" spans="1:30" ht="15.7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</row>
    <row r="65" spans="1:30" ht="15.7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</row>
    <row r="66" spans="1:30" ht="15.7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</row>
    <row r="67" spans="1:30" ht="15.7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</row>
    <row r="68" spans="1:30" ht="15.7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</row>
    <row r="69" spans="1:30" ht="15.7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</row>
    <row r="70" spans="1:30" ht="15.7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</row>
    <row r="71" spans="1:30" ht="15.7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</row>
    <row r="72" spans="1:30" ht="15.7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</row>
    <row r="73" spans="1:30" ht="15.7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</row>
    <row r="74" spans="1:30" ht="15.7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</row>
    <row r="75" spans="1:30" ht="15.7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</row>
    <row r="76" spans="1:30" ht="15.7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</row>
    <row r="77" spans="1:30" ht="15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</row>
    <row r="78" spans="1:30" ht="15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</row>
    <row r="79" spans="1:30" ht="15.7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</row>
    <row r="80" spans="1:30" ht="15.7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</row>
    <row r="81" spans="1:30" ht="15.7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</row>
    <row r="82" spans="1:30" ht="15.7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</row>
    <row r="83" spans="1:30" ht="15.7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</row>
    <row r="84" spans="1:30" ht="15.7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</row>
    <row r="85" spans="1:30" ht="15.7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</row>
    <row r="86" spans="1:30" ht="15.7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</row>
    <row r="87" spans="1:30" ht="15.7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</row>
    <row r="88" spans="1:30" ht="15.7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</row>
    <row r="89" spans="1:30" ht="15.7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</row>
    <row r="90" spans="1:30" ht="15.7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</row>
    <row r="91" spans="1:30" ht="15.7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</row>
    <row r="92" spans="1:30" ht="15.7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</row>
    <row r="93" spans="1:30" ht="15.7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</row>
    <row r="94" spans="1:30" ht="15.7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</row>
    <row r="95" spans="1:30" ht="15.7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</row>
    <row r="96" spans="1:30" ht="15.7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</row>
    <row r="97" spans="1:30" ht="15.7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</row>
    <row r="98" spans="1:30" ht="15.7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</row>
    <row r="99" spans="1:30" ht="15.7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</row>
    <row r="100" spans="1:30" ht="15.7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</row>
    <row r="101" spans="1:30" ht="15.7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</row>
    <row r="102" spans="1:30" ht="15.7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</row>
    <row r="103" spans="1:30" ht="15.7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</row>
    <row r="104" spans="1:30" ht="15.7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</row>
    <row r="105" spans="1:30" ht="15.7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</row>
    <row r="106" spans="1:30" ht="15.7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</row>
    <row r="107" spans="1:30" ht="15.7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</row>
    <row r="108" spans="1:30" ht="15.7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</row>
    <row r="109" spans="1:30" ht="15.7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</row>
    <row r="110" spans="1:30" ht="15.7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</row>
    <row r="111" spans="1:30" ht="15.7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</row>
    <row r="112" spans="1:30" ht="15.7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</row>
    <row r="113" spans="1:30" ht="15.7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</row>
    <row r="114" spans="1:30" ht="15.7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</row>
    <row r="115" spans="1:30" ht="15.7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</row>
    <row r="116" spans="1:30" ht="15.7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</row>
    <row r="117" spans="1:30" ht="15.7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</row>
    <row r="118" spans="1:30" ht="15.7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</row>
    <row r="119" spans="1:30" ht="15.7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</row>
    <row r="120" spans="1:30" ht="15.7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</row>
    <row r="121" spans="1:30" ht="15.7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</row>
    <row r="122" spans="1:30" ht="15.7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</row>
    <row r="123" spans="1:30" ht="15.7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</row>
    <row r="124" spans="1:30" ht="15.7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</row>
    <row r="125" spans="1:30" ht="15.7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</row>
    <row r="126" spans="1:30" ht="15.7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</row>
    <row r="127" spans="1:30" ht="15.7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</row>
    <row r="128" spans="1:30" ht="15.7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</row>
    <row r="129" spans="1:30" ht="15.7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</row>
    <row r="130" spans="1:30" ht="15.7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</row>
    <row r="131" spans="1:30" ht="15.7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</row>
    <row r="132" spans="1:30" ht="15.7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</row>
    <row r="133" spans="1:30" ht="15.7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</row>
    <row r="134" spans="1:30" ht="15.7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</row>
    <row r="135" spans="1:30" ht="15.7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</row>
    <row r="136" spans="1:30" ht="15.7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</row>
    <row r="137" spans="1:30" ht="15.7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</row>
    <row r="138" spans="1:30" ht="15.7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</row>
    <row r="139" spans="1:30" ht="15.7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</row>
    <row r="140" spans="1:30" ht="15.7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</row>
    <row r="141" spans="1:30" ht="15.7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</row>
    <row r="142" spans="1:30" ht="15.7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</row>
    <row r="143" spans="1:30" ht="15.7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</row>
    <row r="144" spans="1:30" ht="15.7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</row>
    <row r="145" spans="1:30" ht="15.7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</row>
    <row r="146" spans="1:30" ht="15.7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</row>
    <row r="147" spans="1:30" ht="15.7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</row>
    <row r="148" spans="1:30" ht="15.7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</row>
    <row r="149" spans="1:30" ht="15.7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</row>
    <row r="150" spans="1:30" ht="15.7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</row>
    <row r="151" spans="1:30" ht="15.7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</row>
    <row r="152" spans="1:30" ht="15.7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</row>
    <row r="153" spans="1:30" ht="15.7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</row>
    <row r="154" spans="1:30" ht="15.7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</row>
    <row r="155" spans="1:30" ht="15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</row>
    <row r="156" spans="1:30" ht="15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</row>
    <row r="157" spans="1:30" ht="15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</row>
    <row r="158" spans="1:30" ht="15.7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</row>
    <row r="159" spans="1:30" ht="15.7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</row>
    <row r="160" spans="1:30" ht="15.7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</row>
    <row r="161" spans="1:30" ht="15.7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</row>
    <row r="162" spans="1:30" ht="15.7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</row>
    <row r="163" spans="1:30" ht="15.7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</row>
    <row r="164" spans="1:30" ht="15.7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</row>
    <row r="165" spans="1:30" ht="15.7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</row>
    <row r="166" spans="1:30" ht="15.7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</row>
    <row r="167" spans="1:30" ht="15.7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</row>
    <row r="168" spans="1:30" ht="15.7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</row>
    <row r="169" spans="1:30" ht="15.7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</row>
    <row r="170" spans="1:30" ht="15.7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</row>
    <row r="171" spans="1:30" ht="15.7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</row>
    <row r="172" spans="1:30" ht="15.7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</row>
    <row r="173" spans="1:30" ht="15.7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</row>
    <row r="174" spans="1:30" ht="15.7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</row>
    <row r="175" spans="1:30" ht="15.7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</row>
    <row r="176" spans="1:30" ht="15.7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</row>
    <row r="177" spans="1:30" ht="15.7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</row>
    <row r="178" spans="1:30" ht="15.7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</row>
    <row r="179" spans="1:30" ht="15.7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</row>
    <row r="180" spans="1:30" ht="15.7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</row>
    <row r="181" spans="1:30" ht="15.7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</row>
    <row r="182" spans="1:30" ht="15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</row>
    <row r="183" spans="1:30" ht="15.7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</row>
    <row r="184" spans="1:30" ht="15.7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</row>
    <row r="185" spans="1:30" ht="15.7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</row>
    <row r="186" spans="1:30" ht="15.7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</row>
    <row r="187" spans="1:30" ht="15.7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</row>
    <row r="188" spans="1:30" ht="15.7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</row>
    <row r="189" spans="1:30" ht="15.7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</row>
    <row r="190" spans="1:30" ht="15.7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</row>
    <row r="191" spans="1:30" ht="15.7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</row>
    <row r="192" spans="1:30" ht="15.7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</row>
    <row r="193" spans="1:30" ht="15.7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</row>
    <row r="194" spans="1:30" ht="15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</row>
    <row r="195" spans="1:30" ht="15.7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</row>
    <row r="196" spans="1:30" ht="15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</row>
    <row r="197" spans="1:30" ht="15.7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</row>
    <row r="198" spans="1:30" ht="15.7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</row>
    <row r="199" spans="1:30" ht="15.7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</row>
    <row r="200" spans="1:30" ht="15.7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</row>
    <row r="201" spans="1:30" ht="15.7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</row>
    <row r="202" spans="1:30" ht="15.7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</row>
    <row r="203" spans="1:30" ht="15.7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</row>
    <row r="204" spans="1:30" ht="15.7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</row>
    <row r="205" spans="1:30" ht="15.7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</row>
    <row r="206" spans="1:30" ht="15.7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</row>
    <row r="207" spans="1:30" ht="15.7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</row>
    <row r="208" spans="1:30" ht="15.7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</row>
    <row r="209" spans="1:30" ht="15.7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</row>
    <row r="210" spans="1:30" ht="15.7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</row>
    <row r="211" spans="1:30" ht="15.7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</row>
    <row r="212" spans="1:30" ht="15.7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</row>
    <row r="213" spans="1:30" ht="15.7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</row>
    <row r="214" spans="1:30" ht="15.7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</row>
    <row r="215" spans="1:30" ht="15.7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</row>
    <row r="216" spans="1:30" ht="15.7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</row>
    <row r="217" spans="1:30" ht="15.7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</row>
    <row r="218" spans="1:30" ht="15.7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</row>
    <row r="219" spans="1:30" ht="15.7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</row>
    <row r="220" spans="1:30" ht="15.7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</row>
    <row r="221" spans="1:30" ht="15.7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</row>
    <row r="222" spans="1:30" ht="15.7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</row>
    <row r="223" spans="1:30" ht="15.7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</row>
    <row r="224" spans="1:30" ht="15.7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</row>
    <row r="225" spans="1:30" ht="15.7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</row>
    <row r="226" spans="1:30" ht="15.7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</row>
    <row r="227" spans="1:30" ht="15.7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</row>
    <row r="228" spans="1:30" ht="15.7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</row>
    <row r="229" spans="1:30" ht="15.7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</row>
    <row r="230" spans="1:30" ht="15.7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</row>
    <row r="231" spans="1:30" ht="15.7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</row>
    <row r="232" spans="1:30" ht="15.7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</row>
    <row r="233" spans="1:30" ht="15.7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</row>
    <row r="234" spans="1:30" ht="15.7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</row>
    <row r="235" spans="1:30" ht="15.7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</row>
    <row r="236" spans="1:30" ht="15.7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</row>
    <row r="237" spans="1:30" ht="15.7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</row>
    <row r="238" spans="1:30" ht="15.7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</row>
    <row r="239" spans="1:30" ht="15.7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</row>
    <row r="240" spans="1:30" ht="15.7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</row>
    <row r="241" spans="1:30" ht="15.7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</row>
    <row r="242" spans="1:30" ht="15.7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</row>
    <row r="243" spans="1:30" ht="15.7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</row>
    <row r="244" spans="1:30" ht="15.7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</row>
    <row r="245" spans="1:30" ht="15.7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</row>
    <row r="246" spans="1:30" ht="15.7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</row>
    <row r="247" spans="1:30" ht="15.7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</row>
    <row r="248" spans="1:30" ht="15.7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</row>
    <row r="249" spans="1:30" ht="15.7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</row>
    <row r="250" spans="1:30" ht="15.7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</row>
    <row r="251" spans="1:30" ht="15.7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</row>
    <row r="252" spans="1:30" ht="15.7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</row>
    <row r="253" spans="1:30" ht="15.7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</row>
    <row r="254" spans="1:30" ht="15.7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</row>
    <row r="255" spans="1:30" ht="15.7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</row>
    <row r="256" spans="1:30" ht="15.7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</row>
    <row r="257" spans="1:30" ht="15.7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</row>
    <row r="258" spans="1:30" ht="15.7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</row>
    <row r="259" spans="1:30" ht="15.7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</row>
    <row r="260" spans="1:30" ht="15.7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</row>
    <row r="261" spans="1:30" ht="15.7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</row>
    <row r="262" spans="1:30" ht="15.7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</row>
    <row r="263" spans="1:30" ht="15.7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</row>
    <row r="264" spans="1:30" ht="15.7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</row>
    <row r="265" spans="1:30" ht="15.7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</row>
    <row r="266" spans="1:30" ht="15.7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</row>
    <row r="267" spans="1:30" ht="15.7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</row>
    <row r="268" spans="1:30" ht="15.7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</row>
    <row r="269" spans="1:30" ht="15.7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</row>
    <row r="270" spans="1:30" ht="15.7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</row>
    <row r="271" spans="1:30" ht="15.7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</row>
    <row r="272" spans="1:30" ht="15.7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</row>
    <row r="273" spans="1:30" ht="15.7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</row>
    <row r="274" spans="1:30" ht="15.7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</row>
    <row r="275" spans="1:30" ht="15.7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</row>
    <row r="276" spans="1:30" ht="15.7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</row>
    <row r="277" spans="1:30" ht="15.7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</row>
    <row r="278" spans="1:30" ht="15.7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</row>
    <row r="279" spans="1:30" ht="15.7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</row>
    <row r="280" spans="1:30" ht="15.7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</row>
    <row r="281" spans="1:30" ht="15.7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</row>
    <row r="282" spans="1:30" ht="15.7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</row>
    <row r="283" spans="1:30" ht="15.7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</row>
    <row r="284" spans="1:30" ht="15.7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</row>
    <row r="285" spans="1:30" ht="15.7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</row>
    <row r="286" spans="1:30" ht="15.7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</row>
    <row r="287" spans="1:30" ht="15.7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</row>
    <row r="288" spans="1:30" ht="15.7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</row>
    <row r="289" spans="1:30" ht="15.7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</row>
    <row r="290" spans="1:30" ht="15.7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</row>
    <row r="291" spans="1:30" ht="15.7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</row>
    <row r="292" spans="1:30" ht="15.7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</row>
    <row r="293" spans="1:30" ht="15.7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</row>
    <row r="294" spans="1:30" ht="15.7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</row>
    <row r="295" spans="1:30" ht="15.7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</row>
    <row r="296" spans="1:30" ht="15.7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</row>
    <row r="297" spans="1:30" ht="15.7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</row>
    <row r="298" spans="1:30" ht="15.7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</row>
    <row r="299" spans="1:30" ht="15.7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</row>
    <row r="300" spans="1:30" ht="15.7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</row>
    <row r="301" spans="1:30" ht="15.7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</row>
    <row r="302" spans="1:30" ht="15.7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</row>
    <row r="303" spans="1:30" ht="15.7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</row>
    <row r="304" spans="1:30" ht="15.7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</row>
    <row r="305" spans="1:30" ht="15.7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</row>
    <row r="306" spans="1:30" ht="15.7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</row>
    <row r="307" spans="1:30" ht="15.7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</row>
    <row r="308" spans="1:30" ht="15.7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</row>
    <row r="309" spans="1:30" ht="15.7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</row>
    <row r="310" spans="1:30" ht="15.7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</row>
    <row r="311" spans="1:30" ht="15.7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</row>
    <row r="312" spans="1:30" ht="15.7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</row>
    <row r="313" spans="1:30" ht="15.7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</row>
    <row r="314" spans="1:30" ht="15.7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</row>
    <row r="315" spans="1:30" ht="15.7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</row>
    <row r="316" spans="1:30" ht="15.7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</row>
    <row r="317" spans="1:30" ht="15.7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</row>
    <row r="318" spans="1:30" ht="15.7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</row>
    <row r="319" spans="1:30" ht="15.7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</row>
    <row r="320" spans="1:30" ht="15.7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</row>
    <row r="321" spans="1:30" ht="15.7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</row>
    <row r="322" spans="1:30" ht="15.7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</row>
    <row r="323" spans="1:30" ht="15.7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</row>
    <row r="324" spans="1:30" ht="15.7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</row>
    <row r="325" spans="1:30" ht="15.7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</row>
    <row r="326" spans="1:30" ht="15.7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</row>
    <row r="327" spans="1:30" ht="15.7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</row>
    <row r="328" spans="1:30" ht="15.7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</row>
    <row r="329" spans="1:30" ht="15.7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</row>
    <row r="330" spans="1:30" ht="15.7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</row>
    <row r="331" spans="1:30" ht="15.7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</row>
    <row r="332" spans="1:30" ht="15.7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</row>
    <row r="333" spans="1:30" ht="15.7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</row>
    <row r="334" spans="1:30" ht="15.7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</row>
    <row r="335" spans="1:30" ht="15.7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</row>
    <row r="336" spans="1:30" ht="15.7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</row>
    <row r="337" spans="1:30" ht="15.7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</row>
    <row r="338" spans="1:30" ht="15.7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</row>
    <row r="339" spans="1:30" ht="15.7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</row>
    <row r="340" spans="1:30" ht="15.7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</row>
    <row r="341" spans="1:30" ht="15.7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</row>
    <row r="342" spans="1:30" ht="15.7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</row>
    <row r="343" spans="1:30" ht="15.7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</row>
    <row r="344" spans="1:30" ht="15.7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</row>
    <row r="345" spans="1:30" ht="15.7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</row>
    <row r="346" spans="1:30" ht="15.7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</row>
    <row r="347" spans="1:30" ht="15.7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</row>
    <row r="348" spans="1:30" ht="15.7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</row>
    <row r="349" spans="1:30" ht="15.7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</row>
    <row r="350" spans="1:30" ht="15.7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</row>
    <row r="351" spans="1:30" ht="15.7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</row>
    <row r="352" spans="1:30" ht="15.7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</row>
    <row r="353" spans="1:30" ht="15.7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</row>
    <row r="354" spans="1:30" ht="15.7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</row>
    <row r="355" spans="1:30" ht="15.7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</row>
    <row r="356" spans="1:30" ht="15.7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</row>
    <row r="357" spans="1:30" ht="15.7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</row>
    <row r="358" spans="1:30" ht="15.7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</row>
    <row r="359" spans="1:30" ht="15.7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</row>
    <row r="360" spans="1:30" ht="15.7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</row>
    <row r="361" spans="1:30" ht="15.7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</row>
    <row r="362" spans="1:30" ht="15.7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</row>
    <row r="363" spans="1:30" ht="15.7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</row>
    <row r="364" spans="1:30" ht="15.7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</row>
    <row r="365" spans="1:30" ht="15.7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</row>
    <row r="366" spans="1:30" ht="15.7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</row>
    <row r="367" spans="1:30" ht="15.7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</row>
    <row r="368" spans="1:30" ht="15.7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</row>
    <row r="369" spans="1:30" ht="15.7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</row>
    <row r="370" spans="1:30" ht="15.7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</row>
    <row r="371" spans="1:30" ht="15.7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</row>
    <row r="372" spans="1:30" ht="15.7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</row>
    <row r="373" spans="1:30" ht="15.7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</row>
    <row r="374" spans="1:30" ht="15.7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</row>
    <row r="375" spans="1:30" ht="15.7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</row>
    <row r="376" spans="1:30" ht="15.7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</row>
    <row r="377" spans="1:30" ht="15.7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</row>
    <row r="378" spans="1:30" ht="15.7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</row>
    <row r="379" spans="1:30" ht="15.7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</row>
    <row r="380" spans="1:30" ht="15.7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</row>
    <row r="381" spans="1:30" ht="15.7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</row>
    <row r="382" spans="1:30" ht="15.7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</row>
    <row r="383" spans="1:30" ht="15.7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</row>
    <row r="384" spans="1:30" ht="15.7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</row>
    <row r="385" spans="1:30" ht="15.7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</row>
    <row r="386" spans="1:30" ht="15.7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</row>
    <row r="387" spans="1:30" ht="15.7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</row>
    <row r="388" spans="1:30" ht="15.7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</row>
    <row r="389" spans="1:30" ht="15.7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</row>
    <row r="390" spans="1:30" ht="15.7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</row>
    <row r="391" spans="1:30" ht="15.7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</row>
    <row r="392" spans="1:30" ht="15.7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</row>
    <row r="393" spans="1:30" ht="15.7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</row>
    <row r="394" spans="1:30" ht="15.7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</row>
    <row r="395" spans="1:30" ht="15.7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</row>
    <row r="396" spans="1:30" ht="15.7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</row>
    <row r="397" spans="1:30" ht="15.7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</row>
    <row r="398" spans="1:30" ht="15.7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</row>
    <row r="399" spans="1:30" ht="15.7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</row>
    <row r="400" spans="1:30" ht="15.7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</row>
    <row r="401" spans="1:30" ht="15.7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</row>
    <row r="402" spans="1:30" ht="15.7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</row>
    <row r="403" spans="1:30" ht="15.7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</row>
    <row r="404" spans="1:30" ht="15.7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</row>
    <row r="405" spans="1:30" ht="15.7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</row>
    <row r="406" spans="1:30" ht="15.7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</row>
    <row r="407" spans="1:30" ht="15.7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</row>
    <row r="408" spans="1:30" ht="15.7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</row>
    <row r="409" spans="1:30" ht="15.7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</row>
    <row r="410" spans="1:30" ht="15.7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</row>
    <row r="411" spans="1:30" ht="15.7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</row>
    <row r="412" spans="1:30" ht="15.7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</row>
    <row r="413" spans="1:30" ht="15.7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</row>
    <row r="414" spans="1:30" ht="15.7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</row>
    <row r="415" spans="1:30" ht="15.7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</row>
    <row r="416" spans="1:30" ht="15.7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</row>
    <row r="417" spans="1:30" ht="15.7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</row>
    <row r="418" spans="1:30" ht="15.7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</row>
    <row r="419" spans="1:30" ht="15.7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</row>
    <row r="420" spans="1:30" ht="15.7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</row>
    <row r="421" spans="1:30" ht="15.7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</row>
    <row r="422" spans="1:30" ht="15.7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</row>
    <row r="423" spans="1:30" ht="15.7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</row>
    <row r="424" spans="1:30" ht="15.7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</row>
    <row r="425" spans="1:30" ht="15.7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</row>
    <row r="426" spans="1:30" ht="15.7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</row>
    <row r="427" spans="1:30" ht="15.7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</row>
    <row r="428" spans="1:30" ht="15.7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</row>
    <row r="429" spans="1:30" ht="15.7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</row>
    <row r="430" spans="1:30" ht="15.7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</row>
    <row r="431" spans="1:30" ht="15.7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</row>
    <row r="432" spans="1:30" ht="15.7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</row>
    <row r="433" spans="1:30" ht="15.7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</row>
    <row r="434" spans="1:30" ht="15.7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</row>
    <row r="435" spans="1:30" ht="15.7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</row>
    <row r="436" spans="1:30" ht="15.7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</row>
    <row r="437" spans="1:30" ht="15.7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</row>
    <row r="438" spans="1:30" ht="15.7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</row>
    <row r="439" spans="1:30" ht="15.7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</row>
    <row r="440" spans="1:30" ht="15.7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</row>
    <row r="441" spans="1:30" ht="15.7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</row>
    <row r="442" spans="1:30" ht="15.7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</row>
    <row r="443" spans="1:30" ht="15.7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</row>
    <row r="444" spans="1:30" ht="15.7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</row>
    <row r="445" spans="1:30" ht="15.7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</row>
    <row r="446" spans="1:30" ht="15.7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</row>
    <row r="447" spans="1:30" ht="15.7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</row>
    <row r="448" spans="1:30" ht="15.7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</row>
    <row r="449" spans="1:30" ht="15.7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</row>
    <row r="450" spans="1:30" ht="15.7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</row>
    <row r="451" spans="1:30" ht="15.7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</row>
    <row r="452" spans="1:30" ht="15.7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</row>
    <row r="453" spans="1:30" ht="15.7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</row>
    <row r="454" spans="1:30" ht="15.7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</row>
    <row r="455" spans="1:30" ht="15.7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</row>
    <row r="456" spans="1:30" ht="15.7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</row>
    <row r="457" spans="1:30" ht="15.7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</row>
    <row r="458" spans="1:30" ht="15.7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</row>
    <row r="459" spans="1:30" ht="15.7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</row>
    <row r="460" spans="1:30" ht="15.7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</row>
    <row r="461" spans="1:30" ht="15.7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</row>
    <row r="462" spans="1:30" ht="15.7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</row>
    <row r="463" spans="1:30" ht="15.7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</row>
    <row r="464" spans="1:30" ht="15.7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</row>
    <row r="465" spans="1:30" ht="15.7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</row>
    <row r="466" spans="1:30" ht="15.7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</row>
    <row r="467" spans="1:30" ht="15.7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</row>
    <row r="468" spans="1:30" ht="15.7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</row>
    <row r="469" spans="1:30" ht="15.7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</row>
    <row r="470" spans="1:30" ht="15.7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</row>
    <row r="471" spans="1:30" ht="15.7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</row>
    <row r="472" spans="1:30" ht="15.7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</row>
    <row r="473" spans="1:30" ht="15.7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</row>
    <row r="474" spans="1:30" ht="15.7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</row>
    <row r="475" spans="1:30" ht="15.7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</row>
    <row r="476" spans="1:30" ht="15.7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</row>
    <row r="477" spans="1:30" ht="15.7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</row>
    <row r="478" spans="1:30" ht="15.7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</row>
    <row r="479" spans="1:30" ht="15.7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</row>
    <row r="480" spans="1:30" ht="15.7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</row>
    <row r="481" spans="1:30" ht="15.7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</row>
    <row r="482" spans="1:30" ht="15.7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</row>
    <row r="483" spans="1:30" ht="15.7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</row>
    <row r="484" spans="1:30" ht="15.7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</row>
    <row r="485" spans="1:30" ht="15.7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</row>
    <row r="486" spans="1:30" ht="15.7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</row>
    <row r="487" spans="1:30" ht="15.7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</row>
    <row r="488" spans="1:30" ht="15.7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</row>
    <row r="489" spans="1:30" ht="15.7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</row>
    <row r="490" spans="1:30" ht="15.7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</row>
    <row r="491" spans="1:30" ht="15.7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</row>
    <row r="492" spans="1:30" ht="15.7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</row>
    <row r="493" spans="1:30" ht="15.7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</row>
    <row r="494" spans="1:30" ht="15.7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</row>
    <row r="495" spans="1:30" ht="15.7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</row>
    <row r="496" spans="1:30" ht="15.7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</row>
    <row r="497" spans="1:30" ht="15.7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</row>
    <row r="498" spans="1:30" ht="15.7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</row>
    <row r="499" spans="1:30" ht="15.7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</row>
    <row r="500" spans="1:30" ht="15.7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</row>
    <row r="501" spans="1:30" ht="15.7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</row>
    <row r="502" spans="1:30" ht="15.7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</row>
    <row r="503" spans="1:30" ht="15.7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</row>
    <row r="504" spans="1:30" ht="15.7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</row>
    <row r="505" spans="1:30" ht="15.7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</row>
    <row r="506" spans="1:30" ht="15.7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</row>
    <row r="507" spans="1:30" ht="15.7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</row>
    <row r="508" spans="1:30" ht="15.7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</row>
    <row r="509" spans="1:30" ht="15.7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</row>
    <row r="510" spans="1:30" ht="15.7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</row>
    <row r="511" spans="1:30" ht="15.7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</row>
    <row r="512" spans="1:30" ht="15.7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</row>
    <row r="513" spans="1:30" ht="15.7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</row>
    <row r="514" spans="1:30" ht="15.7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</row>
    <row r="515" spans="1:30" ht="15.7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</row>
    <row r="516" spans="1:30" ht="15.7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</row>
    <row r="517" spans="1:30" ht="15.7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</row>
    <row r="518" spans="1:30" ht="15.7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</row>
    <row r="519" spans="1:30" ht="15.7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</row>
    <row r="520" spans="1:30" ht="15.7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</row>
    <row r="521" spans="1:30" ht="15.7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</row>
    <row r="522" spans="1:30" ht="15.7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</row>
    <row r="523" spans="1:30" ht="15.7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</row>
    <row r="524" spans="1:30" ht="15.7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</row>
    <row r="525" spans="1:30" ht="15.7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</row>
    <row r="526" spans="1:30" ht="15.7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</row>
    <row r="527" spans="1:30" ht="15.7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</row>
    <row r="528" spans="1:30" ht="15.7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</row>
    <row r="529" spans="1:30" ht="15.7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</row>
    <row r="530" spans="1:30" ht="15.7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</row>
    <row r="531" spans="1:30" ht="15.7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</row>
    <row r="532" spans="1:30" ht="15.7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</row>
    <row r="533" spans="1:30" ht="15.7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</row>
    <row r="534" spans="1:30" ht="15.7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</row>
    <row r="535" spans="1:30" ht="15.7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</row>
    <row r="536" spans="1:30" ht="15.7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</row>
    <row r="537" spans="1:30" ht="15.7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</row>
    <row r="538" spans="1:30" ht="15.7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</row>
    <row r="539" spans="1:30" ht="15.7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</row>
    <row r="540" spans="1:30" ht="15.7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</row>
    <row r="541" spans="1:30" ht="15.7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</row>
    <row r="542" spans="1:30" ht="15.7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</row>
    <row r="543" spans="1:30" ht="15.7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</row>
    <row r="544" spans="1:30" ht="15.7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</row>
    <row r="545" spans="1:30" ht="15.7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</row>
    <row r="546" spans="1:30" ht="15.7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</row>
    <row r="547" spans="1:30" ht="15.7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</row>
    <row r="548" spans="1:30" ht="15.7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</row>
    <row r="549" spans="1:30" ht="15.7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</row>
    <row r="550" spans="1:30" ht="15.7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</row>
    <row r="551" spans="1:30" ht="15.7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</row>
    <row r="552" spans="1:30" ht="15.7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</row>
    <row r="553" spans="1:30" ht="15.7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</row>
    <row r="554" spans="1:30" ht="15.7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</row>
    <row r="555" spans="1:30" ht="15.7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</row>
    <row r="556" spans="1:30" ht="15.7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</row>
    <row r="557" spans="1:30" ht="15.7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</row>
    <row r="558" spans="1:30" ht="15.7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</row>
    <row r="559" spans="1:30" ht="15.7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</row>
    <row r="560" spans="1:30" ht="15.7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</row>
    <row r="561" spans="1:30" ht="15.7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</row>
    <row r="562" spans="1:30" ht="15.7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</row>
    <row r="563" spans="1:30" ht="15.7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</row>
    <row r="564" spans="1:30" ht="15.7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</row>
    <row r="565" spans="1:30" ht="15.7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</row>
    <row r="566" spans="1:30" ht="15.7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</row>
    <row r="567" spans="1:30" ht="15.7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</row>
    <row r="568" spans="1:30" ht="15.7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</row>
    <row r="569" spans="1:30" ht="15.7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</row>
    <row r="570" spans="1:30" ht="15.7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</row>
    <row r="571" spans="1:30" ht="15.7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</row>
    <row r="572" spans="1:30" ht="15.7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</row>
    <row r="573" spans="1:30" ht="15.7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</row>
    <row r="574" spans="1:30" ht="15.7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</row>
    <row r="575" spans="1:30" ht="15.7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</row>
    <row r="576" spans="1:30" ht="15.7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</row>
    <row r="577" spans="1:30" ht="15.7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</row>
    <row r="578" spans="1:30" ht="15.7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</row>
    <row r="579" spans="1:30" ht="15.7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</row>
    <row r="580" spans="1:30" ht="15.7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</row>
    <row r="581" spans="1:30" ht="15.7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</row>
    <row r="582" spans="1:30" ht="15.7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</row>
    <row r="583" spans="1:30" ht="15.7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</row>
    <row r="584" spans="1:30" ht="15.7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</row>
    <row r="585" spans="1:30" ht="15.7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</row>
    <row r="586" spans="1:30" ht="15.7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</row>
    <row r="587" spans="1:30" ht="15.7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</row>
    <row r="588" spans="1:30" ht="15.7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</row>
    <row r="589" spans="1:30" ht="15.7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</row>
    <row r="590" spans="1:30" ht="15.7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</row>
    <row r="591" spans="1:30" ht="15.7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</row>
    <row r="592" spans="1:30" ht="15.7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</row>
    <row r="593" spans="1:30" ht="15.7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</row>
    <row r="594" spans="1:30" ht="15.7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</row>
    <row r="595" spans="1:30" ht="15.7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</row>
    <row r="596" spans="1:30" ht="15.7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</row>
    <row r="597" spans="1:30" ht="15.7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  <c r="AC597" s="69"/>
      <c r="AD597" s="69"/>
    </row>
    <row r="598" spans="1:30" ht="15.7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  <c r="AC598" s="69"/>
      <c r="AD598" s="69"/>
    </row>
    <row r="599" spans="1:30" ht="15.7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</row>
    <row r="600" spans="1:30" ht="15.7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  <c r="AC600" s="69"/>
      <c r="AD600" s="69"/>
    </row>
    <row r="601" spans="1:30" ht="15.7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  <c r="AC601" s="69"/>
      <c r="AD601" s="69"/>
    </row>
    <row r="602" spans="1:30" ht="15.7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  <c r="AC602" s="69"/>
      <c r="AD602" s="69"/>
    </row>
    <row r="603" spans="1:30" ht="15.7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  <c r="AC603" s="69"/>
      <c r="AD603" s="69"/>
    </row>
    <row r="604" spans="1:30" ht="15.7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  <c r="AC604" s="69"/>
      <c r="AD604" s="69"/>
    </row>
    <row r="605" spans="1:30" ht="15.7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  <c r="AC605" s="69"/>
      <c r="AD605" s="69"/>
    </row>
    <row r="606" spans="1:30" ht="15.7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  <c r="AC606" s="69"/>
      <c r="AD606" s="69"/>
    </row>
    <row r="607" spans="1:30" ht="15.7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</row>
    <row r="608" spans="1:30" ht="15.7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  <c r="AC608" s="69"/>
      <c r="AD608" s="69"/>
    </row>
    <row r="609" spans="1:30" ht="15.7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  <c r="AC609" s="69"/>
      <c r="AD609" s="69"/>
    </row>
    <row r="610" spans="1:30" ht="15.7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  <c r="AC610" s="69"/>
      <c r="AD610" s="69"/>
    </row>
    <row r="611" spans="1:30" ht="15.7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  <c r="AC611" s="69"/>
      <c r="AD611" s="69"/>
    </row>
    <row r="612" spans="1:30" ht="15.7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  <c r="AC612" s="69"/>
      <c r="AD612" s="69"/>
    </row>
    <row r="613" spans="1:30" ht="15.7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</row>
    <row r="614" spans="1:30" ht="15.7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</row>
    <row r="615" spans="1:30" ht="15.7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</row>
    <row r="616" spans="1:30" ht="15.7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  <c r="AC616" s="69"/>
      <c r="AD616" s="69"/>
    </row>
    <row r="617" spans="1:30" ht="15.7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  <c r="AC617" s="69"/>
      <c r="AD617" s="69"/>
    </row>
    <row r="618" spans="1:30" ht="15.7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</row>
    <row r="619" spans="1:30" ht="15.7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  <c r="AC619" s="69"/>
      <c r="AD619" s="69"/>
    </row>
    <row r="620" spans="1:30" ht="15.7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  <c r="AC620" s="69"/>
      <c r="AD620" s="69"/>
    </row>
    <row r="621" spans="1:30" ht="15.7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  <c r="AC621" s="69"/>
      <c r="AD621" s="69"/>
    </row>
    <row r="622" spans="1:30" ht="15.7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</row>
    <row r="623" spans="1:30" ht="15.7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  <c r="AC623" s="69"/>
      <c r="AD623" s="69"/>
    </row>
    <row r="624" spans="1:30" ht="15.7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  <c r="AC624" s="69"/>
      <c r="AD624" s="69"/>
    </row>
    <row r="625" spans="1:30" ht="15.7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  <c r="AC625" s="69"/>
      <c r="AD625" s="69"/>
    </row>
    <row r="626" spans="1:30" ht="15.7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  <c r="AC626" s="69"/>
      <c r="AD626" s="69"/>
    </row>
    <row r="627" spans="1:30" ht="15.7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  <c r="AC627" s="69"/>
      <c r="AD627" s="69"/>
    </row>
    <row r="628" spans="1:30" ht="15.7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</row>
    <row r="629" spans="1:30" ht="15.7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  <c r="AB629" s="69"/>
      <c r="AC629" s="69"/>
      <c r="AD629" s="69"/>
    </row>
    <row r="630" spans="1:30" ht="15.7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  <c r="AB630" s="69"/>
      <c r="AC630" s="69"/>
      <c r="AD630" s="69"/>
    </row>
    <row r="631" spans="1:30" ht="15.7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</row>
    <row r="632" spans="1:30" ht="15.7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  <c r="AB632" s="69"/>
      <c r="AC632" s="69"/>
      <c r="AD632" s="69"/>
    </row>
    <row r="633" spans="1:30" ht="15.7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  <c r="AB633" s="69"/>
      <c r="AC633" s="69"/>
      <c r="AD633" s="69"/>
    </row>
    <row r="634" spans="1:30" ht="15.7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</row>
    <row r="635" spans="1:30" ht="15.7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</row>
    <row r="636" spans="1:30" ht="15.7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  <c r="AB636" s="69"/>
      <c r="AC636" s="69"/>
      <c r="AD636" s="69"/>
    </row>
    <row r="637" spans="1:30" ht="15.7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</row>
    <row r="638" spans="1:30" ht="15.7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  <c r="AC638" s="69"/>
      <c r="AD638" s="69"/>
    </row>
    <row r="639" spans="1:30" ht="15.7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  <c r="AC639" s="69"/>
      <c r="AD639" s="69"/>
    </row>
    <row r="640" spans="1:30" ht="15.7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</row>
    <row r="641" spans="1:30" ht="15.7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  <c r="AC641" s="69"/>
      <c r="AD641" s="69"/>
    </row>
    <row r="642" spans="1:30" ht="15.7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  <c r="AB642" s="69"/>
      <c r="AC642" s="69"/>
      <c r="AD642" s="69"/>
    </row>
    <row r="643" spans="1:30" ht="15.7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  <c r="AB643" s="69"/>
      <c r="AC643" s="69"/>
      <c r="AD643" s="69"/>
    </row>
    <row r="644" spans="1:30" ht="15.7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  <c r="AB644" s="69"/>
      <c r="AC644" s="69"/>
      <c r="AD644" s="69"/>
    </row>
    <row r="645" spans="1:30" ht="15.7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  <c r="AB645" s="69"/>
      <c r="AC645" s="69"/>
      <c r="AD645" s="69"/>
    </row>
    <row r="646" spans="1:30" ht="15.7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  <c r="AC646" s="69"/>
      <c r="AD646" s="69"/>
    </row>
    <row r="647" spans="1:30" ht="15.7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  <c r="AB647" s="69"/>
      <c r="AC647" s="69"/>
      <c r="AD647" s="69"/>
    </row>
    <row r="648" spans="1:30" ht="15.7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  <c r="AC648" s="69"/>
      <c r="AD648" s="69"/>
    </row>
    <row r="649" spans="1:30" ht="15.7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  <c r="AB649" s="69"/>
      <c r="AC649" s="69"/>
      <c r="AD649" s="69"/>
    </row>
    <row r="650" spans="1:30" ht="15.7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  <c r="AB650" s="69"/>
      <c r="AC650" s="69"/>
      <c r="AD650" s="69"/>
    </row>
    <row r="651" spans="1:30" ht="15.7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  <c r="AB651" s="69"/>
      <c r="AC651" s="69"/>
      <c r="AD651" s="69"/>
    </row>
    <row r="652" spans="1:30" ht="15.7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  <c r="AB652" s="69"/>
      <c r="AC652" s="69"/>
      <c r="AD652" s="69"/>
    </row>
    <row r="653" spans="1:30" ht="15.7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  <c r="AB653" s="69"/>
      <c r="AC653" s="69"/>
      <c r="AD653" s="69"/>
    </row>
    <row r="654" spans="1:30" ht="15.7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  <c r="AB654" s="69"/>
      <c r="AC654" s="69"/>
      <c r="AD654" s="69"/>
    </row>
    <row r="655" spans="1:30" ht="15.7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  <c r="AB655" s="69"/>
      <c r="AC655" s="69"/>
      <c r="AD655" s="69"/>
    </row>
    <row r="656" spans="1:30" ht="15.7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  <c r="AB656" s="69"/>
      <c r="AC656" s="69"/>
      <c r="AD656" s="69"/>
    </row>
    <row r="657" spans="1:30" ht="15.7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  <c r="AC657" s="69"/>
      <c r="AD657" s="69"/>
    </row>
    <row r="658" spans="1:30" ht="15.7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  <c r="AB658" s="69"/>
      <c r="AC658" s="69"/>
      <c r="AD658" s="69"/>
    </row>
    <row r="659" spans="1:30" ht="15.7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  <c r="AB659" s="69"/>
      <c r="AC659" s="69"/>
      <c r="AD659" s="69"/>
    </row>
    <row r="660" spans="1:30" ht="15.7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  <c r="AB660" s="69"/>
      <c r="AC660" s="69"/>
      <c r="AD660" s="69"/>
    </row>
    <row r="661" spans="1:30" ht="15.7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  <c r="AB661" s="69"/>
      <c r="AC661" s="69"/>
      <c r="AD661" s="69"/>
    </row>
    <row r="662" spans="1:30" ht="15.7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  <c r="AB662" s="69"/>
      <c r="AC662" s="69"/>
      <c r="AD662" s="69"/>
    </row>
    <row r="663" spans="1:30" ht="15.7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  <c r="AB663" s="69"/>
      <c r="AC663" s="69"/>
      <c r="AD663" s="69"/>
    </row>
    <row r="664" spans="1:30" ht="15.7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  <c r="AB664" s="69"/>
      <c r="AC664" s="69"/>
      <c r="AD664" s="69"/>
    </row>
    <row r="665" spans="1:30" ht="15.7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  <c r="AC665" s="69"/>
      <c r="AD665" s="69"/>
    </row>
    <row r="666" spans="1:30" ht="15.7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  <c r="AB666" s="69"/>
      <c r="AC666" s="69"/>
      <c r="AD666" s="69"/>
    </row>
    <row r="667" spans="1:30" ht="15.7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  <c r="AB667" s="69"/>
      <c r="AC667" s="69"/>
      <c r="AD667" s="69"/>
    </row>
    <row r="668" spans="1:30" ht="15.7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  <c r="AB668" s="69"/>
      <c r="AC668" s="69"/>
      <c r="AD668" s="69"/>
    </row>
    <row r="669" spans="1:30" ht="15.7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</row>
    <row r="670" spans="1:30" ht="15.7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  <c r="AB670" s="69"/>
      <c r="AC670" s="69"/>
      <c r="AD670" s="69"/>
    </row>
    <row r="671" spans="1:30" ht="15.7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  <c r="AB671" s="69"/>
      <c r="AC671" s="69"/>
      <c r="AD671" s="69"/>
    </row>
    <row r="672" spans="1:30" ht="15.7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  <c r="AB672" s="69"/>
      <c r="AC672" s="69"/>
      <c r="AD672" s="69"/>
    </row>
    <row r="673" spans="1:30" ht="15.7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  <c r="AB673" s="69"/>
      <c r="AC673" s="69"/>
      <c r="AD673" s="69"/>
    </row>
    <row r="674" spans="1:30" ht="15.7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</row>
    <row r="675" spans="1:30" ht="15.7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  <c r="AB675" s="69"/>
      <c r="AC675" s="69"/>
      <c r="AD675" s="69"/>
    </row>
    <row r="676" spans="1:30" ht="15.7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  <c r="AB676" s="69"/>
      <c r="AC676" s="69"/>
      <c r="AD676" s="69"/>
    </row>
    <row r="677" spans="1:30" ht="15.7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  <c r="AB677" s="69"/>
      <c r="AC677" s="69"/>
      <c r="AD677" s="69"/>
    </row>
    <row r="678" spans="1:30" ht="15.7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  <c r="AB678" s="69"/>
      <c r="AC678" s="69"/>
      <c r="AD678" s="69"/>
    </row>
    <row r="679" spans="1:30" ht="15.7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  <c r="AB679" s="69"/>
      <c r="AC679" s="69"/>
      <c r="AD679" s="69"/>
    </row>
    <row r="680" spans="1:30" ht="15.7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  <c r="AB680" s="69"/>
      <c r="AC680" s="69"/>
      <c r="AD680" s="69"/>
    </row>
    <row r="681" spans="1:30" ht="15.7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  <c r="AB681" s="69"/>
      <c r="AC681" s="69"/>
      <c r="AD681" s="69"/>
    </row>
    <row r="682" spans="1:30" ht="15.7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  <c r="AB682" s="69"/>
      <c r="AC682" s="69"/>
      <c r="AD682" s="69"/>
    </row>
    <row r="683" spans="1:30" ht="15.7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  <c r="AB683" s="69"/>
      <c r="AC683" s="69"/>
      <c r="AD683" s="69"/>
    </row>
    <row r="684" spans="1:30" ht="15.7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  <c r="AB684" s="69"/>
      <c r="AC684" s="69"/>
      <c r="AD684" s="69"/>
    </row>
    <row r="685" spans="1:30" ht="15.7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</row>
    <row r="686" spans="1:30" ht="15.7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  <c r="AB686" s="69"/>
      <c r="AC686" s="69"/>
      <c r="AD686" s="69"/>
    </row>
    <row r="687" spans="1:30" ht="15.7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  <c r="AB687" s="69"/>
      <c r="AC687" s="69"/>
      <c r="AD687" s="69"/>
    </row>
    <row r="688" spans="1:30" ht="15.7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  <c r="AB688" s="69"/>
      <c r="AC688" s="69"/>
      <c r="AD688" s="69"/>
    </row>
    <row r="689" spans="1:30" ht="15.7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  <c r="AB689" s="69"/>
      <c r="AC689" s="69"/>
      <c r="AD689" s="69"/>
    </row>
    <row r="690" spans="1:30" ht="15.7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  <c r="AB690" s="69"/>
      <c r="AC690" s="69"/>
      <c r="AD690" s="69"/>
    </row>
    <row r="691" spans="1:30" ht="15.7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  <c r="AB691" s="69"/>
      <c r="AC691" s="69"/>
      <c r="AD691" s="69"/>
    </row>
    <row r="692" spans="1:30" ht="15.7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  <c r="AB692" s="69"/>
      <c r="AC692" s="69"/>
      <c r="AD692" s="69"/>
    </row>
    <row r="693" spans="1:30" ht="15.7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  <c r="AB693" s="69"/>
      <c r="AC693" s="69"/>
      <c r="AD693" s="69"/>
    </row>
    <row r="694" spans="1:30" ht="15.7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  <c r="AB694" s="69"/>
      <c r="AC694" s="69"/>
      <c r="AD694" s="69"/>
    </row>
    <row r="695" spans="1:30" ht="15.7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  <c r="AB695" s="69"/>
      <c r="AC695" s="69"/>
      <c r="AD695" s="69"/>
    </row>
    <row r="696" spans="1:30" ht="15.7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  <c r="AC696" s="69"/>
      <c r="AD696" s="69"/>
    </row>
    <row r="697" spans="1:30" ht="15.7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</row>
    <row r="698" spans="1:30" ht="15.7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  <c r="AB698" s="69"/>
      <c r="AC698" s="69"/>
      <c r="AD698" s="69"/>
    </row>
    <row r="699" spans="1:30" ht="15.7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</row>
    <row r="700" spans="1:30" ht="15.7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</row>
    <row r="701" spans="1:30" ht="15.7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</row>
    <row r="702" spans="1:30" ht="15.7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</row>
    <row r="703" spans="1:30" ht="15.7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</row>
    <row r="704" spans="1:30" ht="15.7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</row>
    <row r="705" spans="1:30" ht="15.7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</row>
    <row r="706" spans="1:30" ht="15.7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</row>
    <row r="707" spans="1:30" ht="15.7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  <c r="AB707" s="69"/>
      <c r="AC707" s="69"/>
      <c r="AD707" s="69"/>
    </row>
    <row r="708" spans="1:30" ht="15.7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  <c r="AB708" s="69"/>
      <c r="AC708" s="69"/>
      <c r="AD708" s="69"/>
    </row>
    <row r="709" spans="1:30" ht="15.7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  <c r="AB709" s="69"/>
      <c r="AC709" s="69"/>
      <c r="AD709" s="69"/>
    </row>
    <row r="710" spans="1:30" ht="15.7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  <c r="AB710" s="69"/>
      <c r="AC710" s="69"/>
      <c r="AD710" s="69"/>
    </row>
    <row r="711" spans="1:30" ht="15.7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  <c r="AB711" s="69"/>
      <c r="AC711" s="69"/>
      <c r="AD711" s="69"/>
    </row>
    <row r="712" spans="1:30" ht="15.7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  <c r="AB712" s="69"/>
      <c r="AC712" s="69"/>
      <c r="AD712" s="69"/>
    </row>
    <row r="713" spans="1:30" ht="15.7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  <c r="AC713" s="69"/>
      <c r="AD713" s="69"/>
    </row>
    <row r="714" spans="1:30" ht="15.7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  <c r="AB714" s="69"/>
      <c r="AC714" s="69"/>
      <c r="AD714" s="69"/>
    </row>
    <row r="715" spans="1:30" ht="15.7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  <c r="AB715" s="69"/>
      <c r="AC715" s="69"/>
      <c r="AD715" s="69"/>
    </row>
    <row r="716" spans="1:30" ht="15.7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  <c r="AB716" s="69"/>
      <c r="AC716" s="69"/>
      <c r="AD716" s="69"/>
    </row>
    <row r="717" spans="1:30" ht="15.7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  <c r="AB717" s="69"/>
      <c r="AC717" s="69"/>
      <c r="AD717" s="69"/>
    </row>
    <row r="718" spans="1:30" ht="15.7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  <c r="AC718" s="69"/>
      <c r="AD718" s="69"/>
    </row>
    <row r="719" spans="1:30" ht="15.7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  <c r="AC719" s="69"/>
      <c r="AD719" s="69"/>
    </row>
    <row r="720" spans="1:30" ht="15.7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  <c r="AC720" s="69"/>
      <c r="AD720" s="69"/>
    </row>
    <row r="721" spans="1:30" ht="15.7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  <c r="AC721" s="69"/>
      <c r="AD721" s="69"/>
    </row>
    <row r="722" spans="1:30" ht="15.7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  <c r="AC722" s="69"/>
      <c r="AD722" s="69"/>
    </row>
    <row r="723" spans="1:30" ht="15.7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  <c r="AB723" s="69"/>
      <c r="AC723" s="69"/>
      <c r="AD723" s="69"/>
    </row>
    <row r="724" spans="1:30" ht="15.7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  <c r="AC724" s="69"/>
      <c r="AD724" s="69"/>
    </row>
    <row r="725" spans="1:30" ht="15.7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  <c r="AB725" s="69"/>
      <c r="AC725" s="69"/>
      <c r="AD725" s="69"/>
    </row>
    <row r="726" spans="1:30" ht="15.7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  <c r="AB726" s="69"/>
      <c r="AC726" s="69"/>
      <c r="AD726" s="69"/>
    </row>
    <row r="727" spans="1:30" ht="15.7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  <c r="AB727" s="69"/>
      <c r="AC727" s="69"/>
      <c r="AD727" s="69"/>
    </row>
    <row r="728" spans="1:30" ht="15.7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  <c r="AC728" s="69"/>
      <c r="AD728" s="69"/>
    </row>
    <row r="729" spans="1:30" ht="15.7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  <c r="AC729" s="69"/>
      <c r="AD729" s="69"/>
    </row>
    <row r="730" spans="1:30" ht="15.7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  <c r="AC730" s="69"/>
      <c r="AD730" s="69"/>
    </row>
    <row r="731" spans="1:30" ht="15.7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  <c r="AC731" s="69"/>
      <c r="AD731" s="69"/>
    </row>
    <row r="732" spans="1:30" ht="15.7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  <c r="AC732" s="69"/>
      <c r="AD732" s="69"/>
    </row>
    <row r="733" spans="1:30" ht="15.7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  <c r="AC733" s="69"/>
      <c r="AD733" s="69"/>
    </row>
    <row r="734" spans="1:30" ht="15.7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69"/>
    </row>
    <row r="735" spans="1:30" ht="15.7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</row>
    <row r="736" spans="1:30" ht="15.7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69"/>
    </row>
    <row r="737" spans="1:30" ht="15.7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  <c r="AC737" s="69"/>
      <c r="AD737" s="69"/>
    </row>
    <row r="738" spans="1:30" ht="15.7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  <c r="AC738" s="69"/>
      <c r="AD738" s="69"/>
    </row>
    <row r="739" spans="1:30" ht="15.7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</row>
    <row r="740" spans="1:30" ht="15.7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  <c r="AB740" s="69"/>
      <c r="AC740" s="69"/>
      <c r="AD740" s="69"/>
    </row>
    <row r="741" spans="1:30" ht="15.7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  <c r="AB741" s="69"/>
      <c r="AC741" s="69"/>
      <c r="AD741" s="69"/>
    </row>
    <row r="742" spans="1:30" ht="15.7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  <c r="AB742" s="69"/>
      <c r="AC742" s="69"/>
      <c r="AD742" s="69"/>
    </row>
    <row r="743" spans="1:30" ht="15.7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  <c r="AB743" s="69"/>
      <c r="AC743" s="69"/>
      <c r="AD743" s="69"/>
    </row>
    <row r="744" spans="1:30" ht="15.7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  <c r="AB744" s="69"/>
      <c r="AC744" s="69"/>
      <c r="AD744" s="69"/>
    </row>
    <row r="745" spans="1:30" ht="15.7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  <c r="AB745" s="69"/>
      <c r="AC745" s="69"/>
      <c r="AD745" s="69"/>
    </row>
    <row r="746" spans="1:30" ht="15.7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  <c r="AC746" s="69"/>
      <c r="AD746" s="69"/>
    </row>
    <row r="747" spans="1:30" ht="15.7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  <c r="AB747" s="69"/>
      <c r="AC747" s="69"/>
      <c r="AD747" s="69"/>
    </row>
    <row r="748" spans="1:30" ht="15.7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  <c r="AB748" s="69"/>
      <c r="AC748" s="69"/>
      <c r="AD748" s="69"/>
    </row>
    <row r="749" spans="1:30" ht="15.7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  <c r="AB749" s="69"/>
      <c r="AC749" s="69"/>
      <c r="AD749" s="69"/>
    </row>
    <row r="750" spans="1:30" ht="15.7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  <c r="AB750" s="69"/>
      <c r="AC750" s="69"/>
      <c r="AD750" s="69"/>
    </row>
    <row r="751" spans="1:30" ht="15.7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  <c r="AB751" s="69"/>
      <c r="AC751" s="69"/>
      <c r="AD751" s="69"/>
    </row>
    <row r="752" spans="1:30" ht="15.7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  <c r="AC752" s="69"/>
      <c r="AD752" s="69"/>
    </row>
    <row r="753" spans="1:30" ht="15.7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  <c r="AB753" s="69"/>
      <c r="AC753" s="69"/>
      <c r="AD753" s="69"/>
    </row>
    <row r="754" spans="1:30" ht="15.7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  <c r="AB754" s="69"/>
      <c r="AC754" s="69"/>
      <c r="AD754" s="69"/>
    </row>
    <row r="755" spans="1:30" ht="15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  <c r="AB755" s="69"/>
      <c r="AC755" s="69"/>
      <c r="AD755" s="69"/>
    </row>
    <row r="756" spans="1:30" ht="15.7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  <c r="AB756" s="69"/>
      <c r="AC756" s="69"/>
      <c r="AD756" s="69"/>
    </row>
    <row r="757" spans="1:30" ht="15.7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  <c r="AB757" s="69"/>
      <c r="AC757" s="69"/>
      <c r="AD757" s="69"/>
    </row>
    <row r="758" spans="1:30" ht="15.7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  <c r="AB758" s="69"/>
      <c r="AC758" s="69"/>
      <c r="AD758" s="69"/>
    </row>
    <row r="759" spans="1:30" ht="15.7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  <c r="AB759" s="69"/>
      <c r="AC759" s="69"/>
      <c r="AD759" s="69"/>
    </row>
    <row r="760" spans="1:30" ht="15.7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  <c r="AB760" s="69"/>
      <c r="AC760" s="69"/>
      <c r="AD760" s="69"/>
    </row>
    <row r="761" spans="1:30" ht="15.7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  <c r="AB761" s="69"/>
      <c r="AC761" s="69"/>
      <c r="AD761" s="69"/>
    </row>
    <row r="762" spans="1:30" ht="15.7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  <c r="AB762" s="69"/>
      <c r="AC762" s="69"/>
      <c r="AD762" s="69"/>
    </row>
    <row r="763" spans="1:30" ht="15.7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  <c r="AC763" s="69"/>
      <c r="AD763" s="69"/>
    </row>
    <row r="764" spans="1:30" ht="15.7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  <c r="AB764" s="69"/>
      <c r="AC764" s="69"/>
      <c r="AD764" s="69"/>
    </row>
    <row r="765" spans="1:30" ht="15.7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  <c r="AB765" s="69"/>
      <c r="AC765" s="69"/>
      <c r="AD765" s="69"/>
    </row>
    <row r="766" spans="1:30" ht="15.7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  <c r="AB766" s="69"/>
      <c r="AC766" s="69"/>
      <c r="AD766" s="69"/>
    </row>
    <row r="767" spans="1:30" ht="15.7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  <c r="AB767" s="69"/>
      <c r="AC767" s="69"/>
      <c r="AD767" s="69"/>
    </row>
    <row r="768" spans="1:30" ht="15.7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  <c r="AB768" s="69"/>
      <c r="AC768" s="69"/>
      <c r="AD768" s="69"/>
    </row>
    <row r="769" spans="1:30" ht="15.7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  <c r="AB769" s="69"/>
      <c r="AC769" s="69"/>
      <c r="AD769" s="69"/>
    </row>
    <row r="770" spans="1:30" ht="15.7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  <c r="AB770" s="69"/>
      <c r="AC770" s="69"/>
      <c r="AD770" s="69"/>
    </row>
    <row r="771" spans="1:30" ht="15.7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  <c r="AB771" s="69"/>
      <c r="AC771" s="69"/>
      <c r="AD771" s="69"/>
    </row>
    <row r="772" spans="1:30" ht="15.7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  <c r="AB772" s="69"/>
      <c r="AC772" s="69"/>
      <c r="AD772" s="69"/>
    </row>
    <row r="773" spans="1:30" ht="15.7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  <c r="AB773" s="69"/>
      <c r="AC773" s="69"/>
      <c r="AD773" s="69"/>
    </row>
    <row r="774" spans="1:30" ht="15.7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</row>
    <row r="775" spans="1:30" ht="15.7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  <c r="AB775" s="69"/>
      <c r="AC775" s="69"/>
      <c r="AD775" s="69"/>
    </row>
    <row r="776" spans="1:30" ht="15.7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  <c r="AB776" s="69"/>
      <c r="AC776" s="69"/>
      <c r="AD776" s="69"/>
    </row>
    <row r="777" spans="1:30" ht="15.7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  <c r="AB777" s="69"/>
      <c r="AC777" s="69"/>
      <c r="AD777" s="69"/>
    </row>
    <row r="778" spans="1:30" ht="15.7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  <c r="AB778" s="69"/>
      <c r="AC778" s="69"/>
      <c r="AD778" s="69"/>
    </row>
    <row r="779" spans="1:30" ht="15.7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  <c r="AB779" s="69"/>
      <c r="AC779" s="69"/>
      <c r="AD779" s="69"/>
    </row>
    <row r="780" spans="1:30" ht="15.7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  <c r="AB780" s="69"/>
      <c r="AC780" s="69"/>
      <c r="AD780" s="69"/>
    </row>
    <row r="781" spans="1:30" ht="15.7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  <c r="AB781" s="69"/>
      <c r="AC781" s="69"/>
      <c r="AD781" s="69"/>
    </row>
    <row r="782" spans="1:30" ht="15.7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  <c r="AB782" s="69"/>
      <c r="AC782" s="69"/>
      <c r="AD782" s="69"/>
    </row>
    <row r="783" spans="1:30" ht="15.7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  <c r="AB783" s="69"/>
      <c r="AC783" s="69"/>
      <c r="AD783" s="69"/>
    </row>
    <row r="784" spans="1:30" ht="15.7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  <c r="AB784" s="69"/>
      <c r="AC784" s="69"/>
      <c r="AD784" s="69"/>
    </row>
    <row r="785" spans="1:30" ht="15.7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  <c r="AB785" s="69"/>
      <c r="AC785" s="69"/>
      <c r="AD785" s="69"/>
    </row>
    <row r="786" spans="1:30" ht="15.7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  <c r="AB786" s="69"/>
      <c r="AC786" s="69"/>
      <c r="AD786" s="69"/>
    </row>
    <row r="787" spans="1:30" ht="15.7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  <c r="AB787" s="69"/>
      <c r="AC787" s="69"/>
      <c r="AD787" s="69"/>
    </row>
    <row r="788" spans="1:30" ht="15.7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  <c r="AB788" s="69"/>
      <c r="AC788" s="69"/>
      <c r="AD788" s="69"/>
    </row>
    <row r="789" spans="1:30" ht="15.7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  <c r="AB789" s="69"/>
      <c r="AC789" s="69"/>
      <c r="AD789" s="69"/>
    </row>
    <row r="790" spans="1:30" ht="15.7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  <c r="AB790" s="69"/>
      <c r="AC790" s="69"/>
      <c r="AD790" s="69"/>
    </row>
    <row r="791" spans="1:30" ht="15.7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</row>
    <row r="792" spans="1:30" ht="15.7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</row>
    <row r="793" spans="1:30" ht="15.7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  <c r="AB793" s="69"/>
      <c r="AC793" s="69"/>
      <c r="AD793" s="69"/>
    </row>
    <row r="794" spans="1:30" ht="15.7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  <c r="AB794" s="69"/>
      <c r="AC794" s="69"/>
      <c r="AD794" s="69"/>
    </row>
    <row r="795" spans="1:30" ht="15.7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  <c r="AB795" s="69"/>
      <c r="AC795" s="69"/>
      <c r="AD795" s="69"/>
    </row>
    <row r="796" spans="1:30" ht="15.7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  <c r="AB796" s="69"/>
      <c r="AC796" s="69"/>
      <c r="AD796" s="69"/>
    </row>
    <row r="797" spans="1:30" ht="15.7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  <c r="AB797" s="69"/>
      <c r="AC797" s="69"/>
      <c r="AD797" s="69"/>
    </row>
    <row r="798" spans="1:30" ht="15.7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  <c r="AB798" s="69"/>
      <c r="AC798" s="69"/>
      <c r="AD798" s="69"/>
    </row>
    <row r="799" spans="1:30" ht="15.7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  <c r="AC799" s="69"/>
      <c r="AD799" s="69"/>
    </row>
    <row r="800" spans="1:30" ht="15.7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  <c r="AC800" s="69"/>
      <c r="AD800" s="69"/>
    </row>
    <row r="801" spans="1:30" ht="15.7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  <c r="AC801" s="69"/>
      <c r="AD801" s="69"/>
    </row>
    <row r="802" spans="1:30" ht="15.7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</row>
    <row r="803" spans="1:30" ht="15.7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  <c r="AC803" s="69"/>
      <c r="AD803" s="69"/>
    </row>
    <row r="804" spans="1:30" ht="15.7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  <c r="AC804" s="69"/>
      <c r="AD804" s="69"/>
    </row>
    <row r="805" spans="1:30" ht="15.7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  <c r="AC805" s="69"/>
      <c r="AD805" s="69"/>
    </row>
    <row r="806" spans="1:30" ht="15.7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  <c r="AC806" s="69"/>
      <c r="AD806" s="69"/>
    </row>
    <row r="807" spans="1:30" ht="15.7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  <c r="AC807" s="69"/>
      <c r="AD807" s="69"/>
    </row>
    <row r="808" spans="1:30" ht="15.7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  <c r="AC808" s="69"/>
      <c r="AD808" s="69"/>
    </row>
    <row r="809" spans="1:30" ht="15.7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</row>
    <row r="810" spans="1:30" ht="15.7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  <c r="AC810" s="69"/>
      <c r="AD810" s="69"/>
    </row>
    <row r="811" spans="1:30" ht="15.7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  <c r="AC811" s="69"/>
      <c r="AD811" s="69"/>
    </row>
    <row r="812" spans="1:30" ht="15.7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  <c r="AC812" s="69"/>
      <c r="AD812" s="69"/>
    </row>
    <row r="813" spans="1:30" ht="15.7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</row>
    <row r="814" spans="1:30" ht="15.7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  <c r="AC814" s="69"/>
      <c r="AD814" s="69"/>
    </row>
    <row r="815" spans="1:30" ht="15.7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</row>
    <row r="816" spans="1:30" ht="15.7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  <c r="AC816" s="69"/>
      <c r="AD816" s="69"/>
    </row>
    <row r="817" spans="1:30" ht="15.7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  <c r="AC817" s="69"/>
      <c r="AD817" s="69"/>
    </row>
    <row r="818" spans="1:30" ht="15.7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  <c r="AC818" s="69"/>
      <c r="AD818" s="69"/>
    </row>
    <row r="819" spans="1:30" ht="15.7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  <c r="AC819" s="69"/>
      <c r="AD819" s="69"/>
    </row>
    <row r="820" spans="1:30" ht="15.7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  <c r="AC820" s="69"/>
      <c r="AD820" s="69"/>
    </row>
    <row r="821" spans="1:30" ht="15.7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  <c r="AC821" s="69"/>
      <c r="AD821" s="69"/>
    </row>
    <row r="822" spans="1:30" ht="15.7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  <c r="AC822" s="69"/>
      <c r="AD822" s="69"/>
    </row>
    <row r="823" spans="1:30" ht="15.7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  <c r="AC823" s="69"/>
      <c r="AD823" s="69"/>
    </row>
    <row r="824" spans="1:30" ht="15.7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  <c r="AC824" s="69"/>
      <c r="AD824" s="69"/>
    </row>
    <row r="825" spans="1:30" ht="15.7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  <c r="AC825" s="69"/>
      <c r="AD825" s="69"/>
    </row>
    <row r="826" spans="1:30" ht="15.7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  <c r="AC826" s="69"/>
      <c r="AD826" s="69"/>
    </row>
    <row r="827" spans="1:30" ht="15.7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  <c r="AC827" s="69"/>
      <c r="AD827" s="69"/>
    </row>
    <row r="828" spans="1:30" ht="15.7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  <c r="AC828" s="69"/>
      <c r="AD828" s="69"/>
    </row>
    <row r="829" spans="1:30" ht="15.7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  <c r="AC829" s="69"/>
      <c r="AD829" s="69"/>
    </row>
    <row r="830" spans="1:30" ht="15.7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</row>
    <row r="831" spans="1:30" ht="15.7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</row>
    <row r="832" spans="1:30" ht="15.7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</row>
    <row r="833" spans="1:30" ht="15.7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</row>
    <row r="834" spans="1:30" ht="15.7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</row>
    <row r="835" spans="1:30" ht="15.7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</row>
    <row r="836" spans="1:30" ht="15.7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</row>
    <row r="837" spans="1:30" ht="15.7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</row>
    <row r="838" spans="1:30" ht="15.7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  <c r="AC838" s="69"/>
      <c r="AD838" s="69"/>
    </row>
    <row r="839" spans="1:30" ht="15.7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  <c r="AC839" s="69"/>
      <c r="AD839" s="69"/>
    </row>
    <row r="840" spans="1:30" ht="15.7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  <c r="AC840" s="69"/>
      <c r="AD840" s="69"/>
    </row>
    <row r="841" spans="1:30" ht="15.7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</row>
    <row r="842" spans="1:30" ht="15.7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  <c r="AC842" s="69"/>
      <c r="AD842" s="69"/>
    </row>
    <row r="843" spans="1:30" ht="15.7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  <c r="AC843" s="69"/>
      <c r="AD843" s="69"/>
    </row>
    <row r="844" spans="1:30" ht="15.7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</row>
    <row r="845" spans="1:30" ht="15.7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  <c r="AB845" s="69"/>
      <c r="AC845" s="69"/>
      <c r="AD845" s="69"/>
    </row>
    <row r="846" spans="1:30" ht="15.7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  <c r="AB846" s="69"/>
      <c r="AC846" s="69"/>
      <c r="AD846" s="69"/>
    </row>
    <row r="847" spans="1:30" ht="15.7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  <c r="AC847" s="69"/>
      <c r="AD847" s="69"/>
    </row>
    <row r="848" spans="1:30" ht="15.7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  <c r="AB848" s="69"/>
      <c r="AC848" s="69"/>
      <c r="AD848" s="69"/>
    </row>
    <row r="849" spans="1:30" ht="15.7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  <c r="AB849" s="69"/>
      <c r="AC849" s="69"/>
      <c r="AD849" s="69"/>
    </row>
    <row r="850" spans="1:30" ht="15.7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  <c r="AB850" s="69"/>
      <c r="AC850" s="69"/>
      <c r="AD850" s="69"/>
    </row>
    <row r="851" spans="1:30" ht="15.7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  <c r="AB851" s="69"/>
      <c r="AC851" s="69"/>
      <c r="AD851" s="69"/>
    </row>
    <row r="852" spans="1:30" ht="15.7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  <c r="AC852" s="69"/>
      <c r="AD852" s="69"/>
    </row>
    <row r="853" spans="1:30" ht="15.7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  <c r="AB853" s="69"/>
      <c r="AC853" s="69"/>
      <c r="AD853" s="69"/>
    </row>
    <row r="854" spans="1:30" ht="15.7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  <c r="AB854" s="69"/>
      <c r="AC854" s="69"/>
      <c r="AD854" s="69"/>
    </row>
    <row r="855" spans="1:30" ht="15.7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  <c r="AB855" s="69"/>
      <c r="AC855" s="69"/>
      <c r="AD855" s="69"/>
    </row>
    <row r="856" spans="1:30" ht="15.7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  <c r="AB856" s="69"/>
      <c r="AC856" s="69"/>
      <c r="AD856" s="69"/>
    </row>
    <row r="857" spans="1:30" ht="15.7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  <c r="AB857" s="69"/>
      <c r="AC857" s="69"/>
      <c r="AD857" s="69"/>
    </row>
    <row r="858" spans="1:30" ht="15.7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  <c r="AB858" s="69"/>
      <c r="AC858" s="69"/>
      <c r="AD858" s="69"/>
    </row>
    <row r="859" spans="1:30" ht="15.7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  <c r="AB859" s="69"/>
      <c r="AC859" s="69"/>
      <c r="AD859" s="69"/>
    </row>
    <row r="860" spans="1:30" ht="15.7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  <c r="AC860" s="69"/>
      <c r="AD860" s="69"/>
    </row>
    <row r="861" spans="1:30" ht="15.7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  <c r="AC861" s="69"/>
      <c r="AD861" s="69"/>
    </row>
    <row r="862" spans="1:30" ht="15.7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  <c r="AB862" s="69"/>
      <c r="AC862" s="69"/>
      <c r="AD862" s="69"/>
    </row>
    <row r="863" spans="1:30" ht="15.7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  <c r="AB863" s="69"/>
      <c r="AC863" s="69"/>
      <c r="AD863" s="69"/>
    </row>
    <row r="864" spans="1:30" ht="15.7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  <c r="AB864" s="69"/>
      <c r="AC864" s="69"/>
      <c r="AD864" s="69"/>
    </row>
    <row r="865" spans="1:30" ht="15.7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  <c r="AB865" s="69"/>
      <c r="AC865" s="69"/>
      <c r="AD865" s="69"/>
    </row>
    <row r="866" spans="1:30" ht="15.7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  <c r="AB866" s="69"/>
      <c r="AC866" s="69"/>
      <c r="AD866" s="69"/>
    </row>
    <row r="867" spans="1:30" ht="15.7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  <c r="AB867" s="69"/>
      <c r="AC867" s="69"/>
      <c r="AD867" s="69"/>
    </row>
    <row r="868" spans="1:30" ht="15.7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  <c r="AB868" s="69"/>
      <c r="AC868" s="69"/>
      <c r="AD868" s="69"/>
    </row>
    <row r="869" spans="1:30" ht="15.7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  <c r="AC869" s="69"/>
      <c r="AD869" s="69"/>
    </row>
    <row r="870" spans="1:30" ht="15.7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  <c r="AB870" s="69"/>
      <c r="AC870" s="69"/>
      <c r="AD870" s="69"/>
    </row>
    <row r="871" spans="1:30" ht="15.7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  <c r="AB871" s="69"/>
      <c r="AC871" s="69"/>
      <c r="AD871" s="69"/>
    </row>
    <row r="872" spans="1:30" ht="15.7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  <c r="AB872" s="69"/>
      <c r="AC872" s="69"/>
      <c r="AD872" s="69"/>
    </row>
    <row r="873" spans="1:30" ht="15.7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  <c r="AB873" s="69"/>
      <c r="AC873" s="69"/>
      <c r="AD873" s="69"/>
    </row>
    <row r="874" spans="1:30" ht="15.7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  <c r="AB874" s="69"/>
      <c r="AC874" s="69"/>
      <c r="AD874" s="69"/>
    </row>
    <row r="875" spans="1:30" ht="15.7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  <c r="AB875" s="69"/>
      <c r="AC875" s="69"/>
      <c r="AD875" s="69"/>
    </row>
    <row r="876" spans="1:30" ht="15.7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  <c r="AB876" s="69"/>
      <c r="AC876" s="69"/>
      <c r="AD876" s="69"/>
    </row>
    <row r="877" spans="1:30" ht="15.7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  <c r="AB877" s="69"/>
      <c r="AC877" s="69"/>
      <c r="AD877" s="69"/>
    </row>
    <row r="878" spans="1:30" ht="15.7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  <c r="AB878" s="69"/>
      <c r="AC878" s="69"/>
      <c r="AD878" s="69"/>
    </row>
    <row r="879" spans="1:30" ht="15.7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  <c r="AB879" s="69"/>
      <c r="AC879" s="69"/>
      <c r="AD879" s="69"/>
    </row>
    <row r="880" spans="1:30" ht="15.7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  <c r="AC880" s="69"/>
      <c r="AD880" s="69"/>
    </row>
    <row r="881" spans="1:30" ht="15.7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  <c r="AB881" s="69"/>
      <c r="AC881" s="69"/>
      <c r="AD881" s="69"/>
    </row>
    <row r="882" spans="1:30" ht="15.7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  <c r="AB882" s="69"/>
      <c r="AC882" s="69"/>
      <c r="AD882" s="69"/>
    </row>
    <row r="883" spans="1:30" ht="15.7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  <c r="AB883" s="69"/>
      <c r="AC883" s="69"/>
      <c r="AD883" s="69"/>
    </row>
    <row r="884" spans="1:30" ht="15.7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  <c r="AB884" s="69"/>
      <c r="AC884" s="69"/>
      <c r="AD884" s="69"/>
    </row>
    <row r="885" spans="1:30" ht="15.7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  <c r="AB885" s="69"/>
      <c r="AC885" s="69"/>
      <c r="AD885" s="69"/>
    </row>
    <row r="886" spans="1:30" ht="15.7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  <c r="AB886" s="69"/>
      <c r="AC886" s="69"/>
      <c r="AD886" s="69"/>
    </row>
    <row r="887" spans="1:30" ht="15.7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  <c r="AB887" s="69"/>
      <c r="AC887" s="69"/>
      <c r="AD887" s="69"/>
    </row>
    <row r="888" spans="1:30" ht="15.7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  <c r="AB888" s="69"/>
      <c r="AC888" s="69"/>
      <c r="AD888" s="69"/>
    </row>
    <row r="889" spans="1:30" ht="15.7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  <c r="AB889" s="69"/>
      <c r="AC889" s="69"/>
      <c r="AD889" s="69"/>
    </row>
    <row r="890" spans="1:30" ht="15.7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  <c r="AB890" s="69"/>
      <c r="AC890" s="69"/>
      <c r="AD890" s="69"/>
    </row>
    <row r="891" spans="1:30" ht="15.7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  <c r="AC891" s="69"/>
      <c r="AD891" s="69"/>
    </row>
    <row r="892" spans="1:30" ht="15.7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  <c r="AB892" s="69"/>
      <c r="AC892" s="69"/>
      <c r="AD892" s="69"/>
    </row>
    <row r="893" spans="1:30" ht="15.7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  <c r="AB893" s="69"/>
      <c r="AC893" s="69"/>
      <c r="AD893" s="69"/>
    </row>
    <row r="894" spans="1:30" ht="15.7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  <c r="AB894" s="69"/>
      <c r="AC894" s="69"/>
      <c r="AD894" s="69"/>
    </row>
    <row r="895" spans="1:30" ht="15.7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  <c r="AB895" s="69"/>
      <c r="AC895" s="69"/>
      <c r="AD895" s="69"/>
    </row>
    <row r="896" spans="1:30" ht="15.7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  <c r="AB896" s="69"/>
      <c r="AC896" s="69"/>
      <c r="AD896" s="69"/>
    </row>
    <row r="897" spans="1:30" ht="15.7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  <c r="AB897" s="69"/>
      <c r="AC897" s="69"/>
      <c r="AD897" s="69"/>
    </row>
    <row r="898" spans="1:30" ht="15.7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  <c r="AC898" s="69"/>
      <c r="AD898" s="69"/>
    </row>
    <row r="899" spans="1:30" ht="15.7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  <c r="AB899" s="69"/>
      <c r="AC899" s="69"/>
      <c r="AD899" s="69"/>
    </row>
    <row r="900" spans="1:30" ht="15.7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  <c r="AB900" s="69"/>
      <c r="AC900" s="69"/>
      <c r="AD900" s="69"/>
    </row>
    <row r="901" spans="1:30" ht="15.7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  <c r="AB901" s="69"/>
      <c r="AC901" s="69"/>
      <c r="AD901" s="69"/>
    </row>
    <row r="902" spans="1:30" ht="15.7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  <c r="AB902" s="69"/>
      <c r="AC902" s="69"/>
      <c r="AD902" s="69"/>
    </row>
    <row r="903" spans="1:30" ht="15.7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  <c r="AB903" s="69"/>
      <c r="AC903" s="69"/>
      <c r="AD903" s="69"/>
    </row>
    <row r="904" spans="1:30" ht="15.7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</row>
    <row r="905" spans="1:30" ht="15.7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</row>
    <row r="906" spans="1:30" ht="15.7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</row>
    <row r="907" spans="1:30" ht="15.7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  <c r="AC907" s="69"/>
      <c r="AD907" s="69"/>
    </row>
    <row r="908" spans="1:30" ht="15.7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</row>
    <row r="909" spans="1:30" ht="15.7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  <c r="AC909" s="69"/>
      <c r="AD909" s="69"/>
    </row>
    <row r="910" spans="1:30" ht="15.7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  <c r="AC910" s="69"/>
      <c r="AD910" s="69"/>
    </row>
    <row r="911" spans="1:30" ht="15.7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  <c r="AC911" s="69"/>
      <c r="AD911" s="69"/>
    </row>
    <row r="912" spans="1:30" ht="15.7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  <c r="AC912" s="69"/>
      <c r="AD912" s="69"/>
    </row>
    <row r="913" spans="1:30" ht="15.7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  <c r="AA913" s="69"/>
      <c r="AB913" s="69"/>
      <c r="AC913" s="69"/>
      <c r="AD913" s="69"/>
    </row>
    <row r="914" spans="1:30" ht="15.7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  <c r="AA914" s="69"/>
      <c r="AB914" s="69"/>
      <c r="AC914" s="69"/>
      <c r="AD914" s="69"/>
    </row>
    <row r="915" spans="1:30" ht="15.7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  <c r="AA915" s="69"/>
      <c r="AB915" s="69"/>
      <c r="AC915" s="69"/>
      <c r="AD915" s="69"/>
    </row>
    <row r="916" spans="1:30" ht="15.7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  <c r="AA916" s="69"/>
      <c r="AB916" s="69"/>
      <c r="AC916" s="69"/>
      <c r="AD916" s="69"/>
    </row>
    <row r="917" spans="1:30" ht="15.7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  <c r="AA917" s="69"/>
      <c r="AB917" s="69"/>
      <c r="AC917" s="69"/>
      <c r="AD917" s="69"/>
    </row>
    <row r="918" spans="1:30" ht="15.7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  <c r="AA918" s="69"/>
      <c r="AB918" s="69"/>
      <c r="AC918" s="69"/>
      <c r="AD918" s="69"/>
    </row>
    <row r="919" spans="1:30" ht="15.7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  <c r="AC919" s="69"/>
      <c r="AD919" s="69"/>
    </row>
    <row r="920" spans="1:30" ht="15.7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  <c r="AA920" s="69"/>
      <c r="AB920" s="69"/>
      <c r="AC920" s="69"/>
      <c r="AD920" s="69"/>
    </row>
    <row r="921" spans="1:30" ht="15.7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  <c r="AA921" s="69"/>
      <c r="AB921" s="69"/>
      <c r="AC921" s="69"/>
      <c r="AD921" s="69"/>
    </row>
    <row r="922" spans="1:30" ht="15.7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  <c r="AA922" s="69"/>
      <c r="AB922" s="69"/>
      <c r="AC922" s="69"/>
      <c r="AD922" s="69"/>
    </row>
    <row r="923" spans="1:30" ht="15.7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  <c r="AA923" s="69"/>
      <c r="AB923" s="69"/>
      <c r="AC923" s="69"/>
      <c r="AD923" s="69"/>
    </row>
    <row r="924" spans="1:30" ht="15.7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  <c r="AA924" s="69"/>
      <c r="AB924" s="69"/>
      <c r="AC924" s="69"/>
      <c r="AD924" s="69"/>
    </row>
    <row r="925" spans="1:30" ht="15.7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  <c r="AA925" s="69"/>
      <c r="AB925" s="69"/>
      <c r="AC925" s="69"/>
      <c r="AD925" s="69"/>
    </row>
    <row r="926" spans="1:30" ht="15.7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  <c r="AA926" s="69"/>
      <c r="AB926" s="69"/>
      <c r="AC926" s="69"/>
      <c r="AD926" s="69"/>
    </row>
    <row r="927" spans="1:30" ht="15.7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  <c r="AA927" s="69"/>
      <c r="AB927" s="69"/>
      <c r="AC927" s="69"/>
      <c r="AD927" s="69"/>
    </row>
    <row r="928" spans="1:30" ht="15.7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  <c r="AC928" s="69"/>
      <c r="AD928" s="69"/>
    </row>
    <row r="929" spans="1:30" ht="15.7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  <c r="AC929" s="69"/>
      <c r="AD929" s="69"/>
    </row>
    <row r="930" spans="1:30" ht="15.7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</row>
    <row r="931" spans="1:30" ht="15.7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  <c r="AC931" s="69"/>
      <c r="AD931" s="69"/>
    </row>
    <row r="932" spans="1:30" ht="15.7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  <c r="AC932" s="69"/>
      <c r="AD932" s="69"/>
    </row>
    <row r="933" spans="1:30" ht="15.7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  <c r="AC933" s="69"/>
      <c r="AD933" s="69"/>
    </row>
    <row r="934" spans="1:30" ht="15.7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  <c r="AA934" s="69"/>
      <c r="AB934" s="69"/>
      <c r="AC934" s="69"/>
      <c r="AD934" s="69"/>
    </row>
    <row r="935" spans="1:30" ht="15.7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  <c r="AA935" s="69"/>
      <c r="AB935" s="69"/>
      <c r="AC935" s="69"/>
      <c r="AD935" s="69"/>
    </row>
    <row r="936" spans="1:30" ht="15.7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  <c r="AA936" s="69"/>
      <c r="AB936" s="69"/>
      <c r="AC936" s="69"/>
      <c r="AD936" s="69"/>
    </row>
    <row r="937" spans="1:30" ht="15.7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  <c r="AA937" s="69"/>
      <c r="AB937" s="69"/>
      <c r="AC937" s="69"/>
      <c r="AD937" s="69"/>
    </row>
    <row r="938" spans="1:30" ht="15.7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  <c r="AA938" s="69"/>
      <c r="AB938" s="69"/>
      <c r="AC938" s="69"/>
      <c r="AD938" s="69"/>
    </row>
    <row r="939" spans="1:30" ht="15.7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69"/>
      <c r="AB939" s="69"/>
      <c r="AC939" s="69"/>
      <c r="AD939" s="69"/>
    </row>
    <row r="940" spans="1:30" ht="15.7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  <c r="AC940" s="69"/>
      <c r="AD940" s="69"/>
    </row>
    <row r="941" spans="1:30" ht="15.7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  <c r="AA941" s="69"/>
      <c r="AB941" s="69"/>
      <c r="AC941" s="69"/>
      <c r="AD941" s="69"/>
    </row>
    <row r="942" spans="1:30" ht="15.7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  <c r="AA942" s="69"/>
      <c r="AB942" s="69"/>
      <c r="AC942" s="69"/>
      <c r="AD942" s="69"/>
    </row>
    <row r="943" spans="1:30" ht="15.7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  <c r="AA943" s="69"/>
      <c r="AB943" s="69"/>
      <c r="AC943" s="69"/>
      <c r="AD943" s="69"/>
    </row>
    <row r="944" spans="1:30" ht="15.7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  <c r="AA944" s="69"/>
      <c r="AB944" s="69"/>
      <c r="AC944" s="69"/>
      <c r="AD944" s="69"/>
    </row>
    <row r="945" spans="1:30" ht="15.7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  <c r="AA945" s="69"/>
      <c r="AB945" s="69"/>
      <c r="AC945" s="69"/>
      <c r="AD945" s="69"/>
    </row>
    <row r="946" spans="1:30" ht="15.7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  <c r="AA946" s="69"/>
      <c r="AB946" s="69"/>
      <c r="AC946" s="69"/>
      <c r="AD946" s="69"/>
    </row>
    <row r="947" spans="1:30" ht="15.7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  <c r="AA947" s="69"/>
      <c r="AB947" s="69"/>
      <c r="AC947" s="69"/>
      <c r="AD947" s="69"/>
    </row>
    <row r="948" spans="1:30" ht="15.7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  <c r="AA948" s="69"/>
      <c r="AB948" s="69"/>
      <c r="AC948" s="69"/>
      <c r="AD948" s="69"/>
    </row>
    <row r="949" spans="1:30" ht="15.7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  <c r="AA949" s="69"/>
      <c r="AB949" s="69"/>
      <c r="AC949" s="69"/>
      <c r="AD949" s="69"/>
    </row>
    <row r="950" spans="1:30" ht="15.7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  <c r="AA950" s="69"/>
      <c r="AB950" s="69"/>
      <c r="AC950" s="69"/>
      <c r="AD950" s="69"/>
    </row>
    <row r="951" spans="1:30" ht="15.7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  <c r="AA951" s="69"/>
      <c r="AB951" s="69"/>
      <c r="AC951" s="69"/>
      <c r="AD951" s="69"/>
    </row>
    <row r="952" spans="1:30" ht="15.7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  <c r="AA952" s="69"/>
      <c r="AB952" s="69"/>
      <c r="AC952" s="69"/>
      <c r="AD952" s="69"/>
    </row>
    <row r="953" spans="1:30" ht="15.7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  <c r="AA953" s="69"/>
      <c r="AB953" s="69"/>
      <c r="AC953" s="69"/>
      <c r="AD953" s="69"/>
    </row>
    <row r="954" spans="1:30" ht="15.7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  <c r="AA954" s="69"/>
      <c r="AB954" s="69"/>
      <c r="AC954" s="69"/>
      <c r="AD954" s="69"/>
    </row>
    <row r="955" spans="1:30" ht="15.7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  <c r="AA955" s="69"/>
      <c r="AB955" s="69"/>
      <c r="AC955" s="69"/>
      <c r="AD955" s="69"/>
    </row>
    <row r="956" spans="1:30" ht="15.7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  <c r="AA956" s="69"/>
      <c r="AB956" s="69"/>
      <c r="AC956" s="69"/>
      <c r="AD956" s="69"/>
    </row>
    <row r="957" spans="1:30" ht="15.7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  <c r="AA957" s="69"/>
      <c r="AB957" s="69"/>
      <c r="AC957" s="69"/>
      <c r="AD957" s="69"/>
    </row>
    <row r="958" spans="1:30" ht="15.7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  <c r="AA958" s="69"/>
      <c r="AB958" s="69"/>
      <c r="AC958" s="69"/>
      <c r="AD958" s="69"/>
    </row>
    <row r="959" spans="1:30" ht="15.7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  <c r="AA959" s="69"/>
      <c r="AB959" s="69"/>
      <c r="AC959" s="69"/>
      <c r="AD959" s="69"/>
    </row>
    <row r="960" spans="1:30" ht="15.7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  <c r="AA960" s="69"/>
      <c r="AB960" s="69"/>
      <c r="AC960" s="69"/>
      <c r="AD960" s="69"/>
    </row>
    <row r="961" spans="1:30" ht="15.7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  <c r="AA961" s="69"/>
      <c r="AB961" s="69"/>
      <c r="AC961" s="69"/>
      <c r="AD961" s="69"/>
    </row>
    <row r="962" spans="1:30" ht="15.7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  <c r="AA962" s="69"/>
      <c r="AB962" s="69"/>
      <c r="AC962" s="69"/>
      <c r="AD962" s="69"/>
    </row>
    <row r="963" spans="1:30" ht="15.7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  <c r="AA963" s="69"/>
      <c r="AB963" s="69"/>
      <c r="AC963" s="69"/>
      <c r="AD963" s="69"/>
    </row>
    <row r="964" spans="1:30" ht="15.7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  <c r="AA964" s="69"/>
      <c r="AB964" s="69"/>
      <c r="AC964" s="69"/>
      <c r="AD964" s="69"/>
    </row>
    <row r="965" spans="1:30" ht="15.7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  <c r="AA965" s="69"/>
      <c r="AB965" s="69"/>
      <c r="AC965" s="69"/>
      <c r="AD965" s="69"/>
    </row>
    <row r="966" spans="1:30" ht="15.7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  <c r="AA966" s="69"/>
      <c r="AB966" s="69"/>
      <c r="AC966" s="69"/>
      <c r="AD966" s="69"/>
    </row>
    <row r="967" spans="1:30" ht="15.7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  <c r="AA967" s="69"/>
      <c r="AB967" s="69"/>
      <c r="AC967" s="69"/>
      <c r="AD967" s="69"/>
    </row>
    <row r="968" spans="1:30" ht="15.7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  <c r="AA968" s="69"/>
      <c r="AB968" s="69"/>
      <c r="AC968" s="69"/>
      <c r="AD968" s="69"/>
    </row>
    <row r="969" spans="1:30" ht="15.7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  <c r="AA969" s="69"/>
      <c r="AB969" s="69"/>
      <c r="AC969" s="69"/>
      <c r="AD969" s="69"/>
    </row>
    <row r="970" spans="1:30" ht="15.7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  <c r="AA970" s="69"/>
      <c r="AB970" s="69"/>
      <c r="AC970" s="69"/>
      <c r="AD970" s="69"/>
    </row>
    <row r="971" spans="1:30" ht="15.7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  <c r="AA971" s="69"/>
      <c r="AB971" s="69"/>
      <c r="AC971" s="69"/>
      <c r="AD971" s="69"/>
    </row>
    <row r="972" spans="1:30" ht="15.7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  <c r="AA972" s="69"/>
      <c r="AB972" s="69"/>
      <c r="AC972" s="69"/>
      <c r="AD972" s="69"/>
    </row>
    <row r="973" spans="1:30" ht="15.7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  <c r="AA973" s="69"/>
      <c r="AB973" s="69"/>
      <c r="AC973" s="69"/>
      <c r="AD973" s="69"/>
    </row>
    <row r="974" spans="1:30" ht="15.7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  <c r="AA974" s="69"/>
      <c r="AB974" s="69"/>
      <c r="AC974" s="69"/>
      <c r="AD974" s="69"/>
    </row>
    <row r="975" spans="1:30" ht="15.7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  <c r="AA975" s="69"/>
      <c r="AB975" s="69"/>
      <c r="AC975" s="69"/>
      <c r="AD975" s="69"/>
    </row>
    <row r="976" spans="1:30" ht="15.7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  <c r="AA976" s="69"/>
      <c r="AB976" s="69"/>
      <c r="AC976" s="69"/>
      <c r="AD976" s="69"/>
    </row>
    <row r="977" spans="1:30" ht="15.7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  <c r="AA977" s="69"/>
      <c r="AB977" s="69"/>
      <c r="AC977" s="69"/>
      <c r="AD977" s="69"/>
    </row>
    <row r="978" spans="1:30" ht="15.7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  <c r="AA978" s="69"/>
      <c r="AB978" s="69"/>
      <c r="AC978" s="69"/>
      <c r="AD978" s="69"/>
    </row>
    <row r="979" spans="1:30" ht="15.7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  <c r="AA979" s="69"/>
      <c r="AB979" s="69"/>
      <c r="AC979" s="69"/>
      <c r="AD979" s="69"/>
    </row>
    <row r="980" spans="1:30" ht="15.7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  <c r="AA980" s="69"/>
      <c r="AB980" s="69"/>
      <c r="AC980" s="69"/>
      <c r="AD980" s="69"/>
    </row>
    <row r="981" spans="1:30" ht="15.7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  <c r="AA981" s="69"/>
      <c r="AB981" s="69"/>
      <c r="AC981" s="69"/>
      <c r="AD981" s="69"/>
    </row>
    <row r="982" spans="1:30" ht="15.7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  <c r="AA982" s="69"/>
      <c r="AB982" s="69"/>
      <c r="AC982" s="69"/>
      <c r="AD982" s="69"/>
    </row>
    <row r="983" spans="1:30" ht="15.7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  <c r="AA983" s="69"/>
      <c r="AB983" s="69"/>
      <c r="AC983" s="69"/>
      <c r="AD983" s="69"/>
    </row>
    <row r="984" spans="1:30" ht="15.7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  <c r="AA984" s="69"/>
      <c r="AB984" s="69"/>
      <c r="AC984" s="69"/>
      <c r="AD984" s="69"/>
    </row>
    <row r="985" spans="1:30" ht="15.7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  <c r="AA985" s="69"/>
      <c r="AB985" s="69"/>
      <c r="AC985" s="69"/>
      <c r="AD985" s="69"/>
    </row>
    <row r="986" spans="1:30" ht="15.7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  <c r="AA986" s="69"/>
      <c r="AB986" s="69"/>
      <c r="AC986" s="69"/>
      <c r="AD986" s="69"/>
    </row>
    <row r="987" spans="1:30" ht="15.7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  <c r="AA987" s="69"/>
      <c r="AB987" s="69"/>
      <c r="AC987" s="69"/>
      <c r="AD987" s="69"/>
    </row>
    <row r="988" spans="1:30" ht="15.7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  <c r="AA988" s="69"/>
      <c r="AB988" s="69"/>
      <c r="AC988" s="69"/>
      <c r="AD988" s="69"/>
    </row>
    <row r="989" spans="1:30" ht="15.7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  <c r="AA989" s="69"/>
      <c r="AB989" s="69"/>
      <c r="AC989" s="69"/>
      <c r="AD989" s="69"/>
    </row>
    <row r="990" spans="1:30" ht="15.7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  <c r="AA990" s="69"/>
      <c r="AB990" s="69"/>
      <c r="AC990" s="69"/>
      <c r="AD990" s="69"/>
    </row>
    <row r="991" spans="1:30" ht="15.7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  <c r="AA991" s="69"/>
      <c r="AB991" s="69"/>
      <c r="AC991" s="69"/>
      <c r="AD991" s="69"/>
    </row>
    <row r="992" spans="1:30" ht="15.7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  <c r="AA992" s="69"/>
      <c r="AB992" s="69"/>
      <c r="AC992" s="69"/>
      <c r="AD992" s="69"/>
    </row>
    <row r="993" spans="1:30" ht="15.75" customHeight="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  <c r="AA993" s="69"/>
      <c r="AB993" s="69"/>
      <c r="AC993" s="69"/>
      <c r="AD993" s="69"/>
    </row>
  </sheetData>
  <mergeCells count="3">
    <mergeCell ref="B2:J2"/>
    <mergeCell ref="B4:J4"/>
    <mergeCell ref="B8:C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48EB0-45F3-DD4F-930B-BB53E5986E27}">
  <dimension ref="A1:AD993"/>
  <sheetViews>
    <sheetView workbookViewId="0">
      <selection activeCell="P13" sqref="P13"/>
    </sheetView>
  </sheetViews>
  <sheetFormatPr defaultColWidth="12.75" defaultRowHeight="15.75"/>
  <cols>
    <col min="1" max="1" width="3.25" customWidth="1"/>
    <col min="2" max="2" width="6.75" customWidth="1"/>
    <col min="3" max="3" width="26.5" customWidth="1"/>
    <col min="4" max="4" width="2.75" customWidth="1"/>
    <col min="5" max="5" width="11.5" customWidth="1"/>
    <col min="6" max="6" width="2.75" customWidth="1"/>
    <col min="7" max="8" width="1.25" customWidth="1"/>
    <col min="9" max="9" width="13.25" customWidth="1"/>
    <col min="10" max="10" width="11.5" customWidth="1"/>
    <col min="11" max="11" width="0.75" customWidth="1"/>
    <col min="12" max="12" width="3.25" customWidth="1"/>
    <col min="13" max="30" width="8" customWidth="1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2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9.25" customHeight="1">
      <c r="A4" s="1"/>
      <c r="B4" s="88" t="s">
        <v>1</v>
      </c>
      <c r="C4" s="87"/>
      <c r="D4" s="87"/>
      <c r="E4" s="87"/>
      <c r="F4" s="87"/>
      <c r="G4" s="87"/>
      <c r="H4" s="87"/>
      <c r="I4" s="87"/>
      <c r="J4" s="8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8.25" customHeight="1">
      <c r="A5" s="1"/>
      <c r="B5" s="2"/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0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6" customHeight="1">
      <c r="A7" s="1"/>
      <c r="B7" s="4"/>
      <c r="C7" s="4"/>
      <c r="D7" s="4"/>
      <c r="E7" s="4"/>
      <c r="F7" s="4"/>
      <c r="G7" s="4"/>
      <c r="H7" s="4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30">
      <c r="A8" s="1"/>
      <c r="B8" s="97" t="s">
        <v>2</v>
      </c>
      <c r="C8" s="98"/>
      <c r="D8" s="5"/>
      <c r="E8" s="6" t="s">
        <v>3</v>
      </c>
      <c r="F8" s="4"/>
      <c r="G8" s="4"/>
      <c r="H8" s="4"/>
      <c r="I8" s="6" t="s">
        <v>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"/>
      <c r="B9" s="7">
        <v>615</v>
      </c>
      <c r="C9" s="4" t="s">
        <v>5</v>
      </c>
      <c r="D9" s="4"/>
      <c r="E9" s="8">
        <f>'[31]Event #1'!E14+'[31]Event #2'!E14+'[31]Event #3'!E14+'[31]Event #4'!E14+'[31]Event #5'!E14+'[31]Event #6'!E14+'[31]Event #7'!E14+'[31]Event #8'!E14+'[31]Event #9'!E14+'[31]Event #10'!E14+'[31]Event #11'!E14+'[31]Event #12'!E14+'[31]Event #13'!E14+'[31]Event #14'!E14+'[31]Event #15'!E14</f>
        <v>600</v>
      </c>
      <c r="F9" s="8"/>
      <c r="G9" s="4"/>
      <c r="H9" s="4"/>
      <c r="I9" s="8">
        <f>'[32]Event #1'!H14+'[32]Event #2'!H14+'[32]Event #3'!H14+'[32]Event #4'!H14+'[32]Event #5'!H14+'[32]Event #6'!H14+'[32]Event #7'!H14+'[32]Event #8'!H14+'[32]Event #9'!H14+'[32]Event #10'!H14+'[32]Event #11'!H14+'[32]Event #12'!H14+'[32]Event #13'!H14+'[32]Event #14'!H14+'[32]Event #15'!H14</f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1"/>
      <c r="B10" s="7">
        <v>608.20000000000005</v>
      </c>
      <c r="C10" s="4" t="s">
        <v>6</v>
      </c>
      <c r="D10" s="4"/>
      <c r="E10" s="8">
        <f>'[31]Event #1'!E15+'[31]Event #2'!E15+'[31]Event #3'!E15+'[31]Event #4'!E15+'[31]Event #5'!E15+'[31]Event #6'!E15+'[31]Event #7'!E15+'[31]Event #8'!E15+'[31]Event #9'!E15+'[31]Event #10'!E15+'[31]Event #11'!E15+'[31]Event #12'!E15+'[31]Event #13'!E15+'[31]Event #14'!E15+'[31]Event #15'!E15</f>
        <v>2150</v>
      </c>
      <c r="F10" s="9"/>
      <c r="G10" s="4"/>
      <c r="H10" s="4"/>
      <c r="I10" s="8">
        <f>'[32]Event #1'!H15+'[32]Event #2'!H15+'[32]Event #3'!H15+'[32]Event #4'!H15+'[32]Event #5'!H15+'[32]Event #6'!H15+'[32]Event #7'!H15+'[32]Event #8'!H15+'[32]Event #9'!H15+'[32]Event #10'!H15+'[32]Event #11'!H15+'[32]Event #12'!H15+'[32]Event #13'!H15+'[32]Event #14'!H15+'[32]Event #15'!H15</f>
        <v>1614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>
      <c r="A11" s="1"/>
      <c r="B11" s="7">
        <v>610.20000000000005</v>
      </c>
      <c r="C11" s="4" t="s">
        <v>7</v>
      </c>
      <c r="D11" s="4"/>
      <c r="E11" s="8">
        <f>'[31]Event #1'!E16+'[31]Event #2'!E16+'[31]Event #3'!E16+'[31]Event #4'!E16+'[31]Event #5'!E16+'[31]Event #6'!E16+'[31]Event #7'!E16+'[31]Event #8'!E16+'[31]Event #9'!E16+'[31]Event #10'!E16+'[31]Event #11'!E16+'[31]Event #12'!E16+'[31]Event #13'!E16+'[31]Event #14'!E16+'[31]Event #15'!E16</f>
        <v>900</v>
      </c>
      <c r="F11" s="9"/>
      <c r="G11" s="4"/>
      <c r="H11" s="4"/>
      <c r="I11" s="8">
        <f>'[32]Event #1'!H16+'[32]Event #2'!H16+'[32]Event #3'!H16+'[32]Event #4'!H16+'[32]Event #5'!H16+'[32]Event #6'!H16+'[32]Event #7'!H16+'[32]Event #8'!H16+'[32]Event #9'!H16+'[32]Event #10'!H16+'[32]Event #11'!H16+'[32]Event #12'!H16+'[32]Event #13'!H16+'[32]Event #14'!H16+'[32]Event #15'!H16</f>
        <v>32.199999999999996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1"/>
      <c r="B12" s="7">
        <v>623</v>
      </c>
      <c r="C12" s="4" t="s">
        <v>8</v>
      </c>
      <c r="D12" s="4"/>
      <c r="E12" s="8">
        <f>'[31]Event #1'!E17+'[31]Event #2'!E17+'[31]Event #3'!E17+'[31]Event #4'!E17+'[31]Event #5'!E17+'[31]Event #6'!E17+'[31]Event #7'!E17+'[31]Event #8'!E17+'[31]Event #9'!E17+'[31]Event #10'!E17+'[31]Event #11'!E17+'[31]Event #12'!E17+'[31]Event #13'!E17+'[31]Event #14'!E17+'[31]Event #15'!E17</f>
        <v>0</v>
      </c>
      <c r="F12" s="9"/>
      <c r="G12" s="4"/>
      <c r="H12" s="4"/>
      <c r="I12" s="8">
        <f>'[32]Event #1'!H17+'[32]Event #2'!H17+'[32]Event #3'!H17+'[32]Event #4'!H17+'[32]Event #5'!H17+'[32]Event #6'!H17+'[32]Event #7'!H17+'[32]Event #8'!H17+'[32]Event #9'!H17+'[32]Event #10'!H17+'[32]Event #11'!H17+'[32]Event #12'!H17+'[32]Event #13'!H17+'[32]Event #14'!H17+'[32]Event #15'!H17</f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1"/>
      <c r="B13" s="7">
        <f t="shared" ref="B13" si="0">B12+1</f>
        <v>624</v>
      </c>
      <c r="C13" s="4" t="s">
        <v>9</v>
      </c>
      <c r="D13" s="4"/>
      <c r="E13" s="8">
        <f>'[31]Event #1'!E18+'[31]Event #2'!E18+'[31]Event #3'!E18+'[31]Event #4'!E18+'[31]Event #5'!E18+'[31]Event #6'!E18+'[31]Event #7'!E18+'[31]Event #8'!E18+'[31]Event #9'!E18+'[31]Event #10'!E18+'[31]Event #11'!E18+'[31]Event #12'!E18+'[31]Event #13'!E18+'[31]Event #14'!E18+'[31]Event #15'!E18</f>
        <v>0</v>
      </c>
      <c r="F13" s="9"/>
      <c r="G13" s="4"/>
      <c r="H13" s="4"/>
      <c r="I13" s="8">
        <f>'[32]Event #1'!H18+'[32]Event #2'!H18+'[32]Event #3'!H18+'[32]Event #4'!H18+'[32]Event #5'!H18+'[32]Event #6'!H18+'[32]Event #7'!H18+'[32]Event #8'!H18+'[32]Event #9'!H18+'[32]Event #10'!H18+'[32]Event #11'!H18+'[32]Event #12'!H18+'[32]Event #13'!H18+'[32]Event #14'!H18+'[32]Event #15'!H18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customHeight="1">
      <c r="A14" s="1"/>
      <c r="B14" s="5"/>
      <c r="C14" s="4"/>
      <c r="D14" s="4"/>
      <c r="E14" s="10">
        <f>SUM(E9:E13)</f>
        <v>3650</v>
      </c>
      <c r="F14" s="10"/>
      <c r="G14" s="4"/>
      <c r="H14" s="4"/>
      <c r="I14" s="10">
        <f>SUM(I9:I13)</f>
        <v>1646.2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6" customHeight="1">
      <c r="A15" s="1"/>
      <c r="B15" s="5"/>
      <c r="C15" s="4"/>
      <c r="D15" s="4"/>
      <c r="E15" s="4"/>
      <c r="F15" s="4"/>
      <c r="G15" s="4"/>
      <c r="H15" s="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customHeight="1">
      <c r="A16" s="1"/>
      <c r="B16" s="1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customHeight="1">
      <c r="A17" s="1"/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customHeight="1">
      <c r="A18" s="1"/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customHeight="1">
      <c r="A19" s="1"/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customHeight="1">
      <c r="A20" s="1"/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customHeight="1">
      <c r="A21" s="1"/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>
      <c r="A22" s="1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>
      <c r="A23" s="1"/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customHeight="1">
      <c r="A24" s="1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customHeight="1">
      <c r="A28" s="6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customHeight="1">
      <c r="A29" s="6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customHeight="1">
      <c r="A30" s="6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customHeight="1">
      <c r="A31" s="6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customHeight="1">
      <c r="A32" s="6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customHeight="1">
      <c r="A33" s="6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>
      <c r="A34" s="6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customHeight="1">
      <c r="A35" s="6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customHeight="1">
      <c r="A36" s="6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customHeight="1">
      <c r="A37" s="6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customHeight="1">
      <c r="A38" s="6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customHeight="1">
      <c r="A39" s="6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>
      <c r="A40" s="6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customHeight="1">
      <c r="A41" s="6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>
      <c r="A42" s="6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>
      <c r="A43" s="6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customHeight="1">
      <c r="A44" s="6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>
      <c r="A45" s="6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>
      <c r="A46" s="6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>
      <c r="A47" s="6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customHeight="1">
      <c r="A48" s="6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customHeight="1">
      <c r="A49" s="6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>
      <c r="A50" s="6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>
      <c r="A51" s="6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>
      <c r="A52" s="6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>
      <c r="A53" s="6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>
      <c r="A54" s="6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15.7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15.7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15.7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15.75" customHeigh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15.7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15.7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15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5.7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5.7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15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15.7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5.7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5.75" customHeigh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5.75" customHeigh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15.7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15.75" customHeigh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5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15.75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15.75" customHeigh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ht="15.75" customHeight="1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ht="15.75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 spans="1:30" ht="15.7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</row>
    <row r="78" spans="1:30" ht="15.7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</row>
    <row r="79" spans="1:30" ht="15.7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</row>
    <row r="80" spans="1:30" ht="15.7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</row>
    <row r="81" spans="1:30" ht="15.7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</row>
    <row r="82" spans="1:30" ht="15.7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</row>
    <row r="83" spans="1:30" ht="15.7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</row>
    <row r="84" spans="1:30" ht="15.7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</row>
    <row r="85" spans="1:30" ht="15.7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</row>
    <row r="86" spans="1:30" ht="15.75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</row>
    <row r="87" spans="1:30" ht="15.7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</row>
    <row r="88" spans="1:30" ht="15.75" customHeight="1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</row>
    <row r="89" spans="1:30" ht="15.75" customHeigh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</row>
    <row r="90" spans="1:30" ht="15.7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</row>
    <row r="91" spans="1:30" ht="15.7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</row>
    <row r="92" spans="1:30" ht="15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</row>
    <row r="93" spans="1:30" ht="15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</row>
    <row r="94" spans="1:30" ht="15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</row>
    <row r="95" spans="1:30" ht="15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</row>
    <row r="96" spans="1:30" ht="15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</row>
    <row r="97" spans="1:30" ht="15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</row>
    <row r="98" spans="1:30" ht="15.7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</row>
    <row r="99" spans="1:30" ht="15.7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</row>
    <row r="100" spans="1:30" ht="15.7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</row>
    <row r="101" spans="1:30" ht="15.7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</row>
    <row r="102" spans="1:30" ht="15.7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</row>
    <row r="103" spans="1:30" ht="15.7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</row>
    <row r="104" spans="1:30" ht="15.7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</row>
    <row r="105" spans="1:30" ht="15.7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</row>
    <row r="106" spans="1:30" ht="15.7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</row>
    <row r="107" spans="1:30" ht="15.7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</row>
    <row r="108" spans="1:30" ht="15.7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</row>
    <row r="109" spans="1:30" ht="15.7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</row>
    <row r="110" spans="1:30" ht="15.7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</row>
    <row r="111" spans="1:30" ht="15.7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</row>
    <row r="112" spans="1:30" ht="15.7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</row>
    <row r="113" spans="1:30" ht="15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</row>
    <row r="114" spans="1:30" ht="15.7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</row>
    <row r="115" spans="1:30" ht="15.7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</row>
    <row r="116" spans="1:30" ht="15.7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</row>
    <row r="117" spans="1:30" ht="15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</row>
    <row r="118" spans="1:30" ht="15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</row>
    <row r="119" spans="1:30" ht="15.7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</row>
    <row r="120" spans="1:30" ht="15.7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</row>
    <row r="121" spans="1:30" ht="15.7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</row>
    <row r="122" spans="1:30" ht="15.7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</row>
    <row r="123" spans="1:30" ht="15.7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</row>
    <row r="124" spans="1:30" ht="15.7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</row>
    <row r="125" spans="1:30" ht="15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</row>
    <row r="126" spans="1:30" ht="15.7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</row>
    <row r="127" spans="1:30" ht="15.7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</row>
    <row r="128" spans="1:30" ht="15.7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</row>
    <row r="129" spans="1:30" ht="15.7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</row>
    <row r="130" spans="1:30" ht="15.7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</row>
    <row r="131" spans="1:30" ht="15.7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</row>
    <row r="132" spans="1:30" ht="15.7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</row>
    <row r="133" spans="1:30" ht="15.7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</row>
    <row r="134" spans="1:30" ht="15.7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</row>
    <row r="135" spans="1:30" ht="15.7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</row>
    <row r="136" spans="1:30" ht="15.7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</row>
    <row r="137" spans="1:30" ht="15.7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</row>
    <row r="138" spans="1:30" ht="15.7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</row>
    <row r="139" spans="1:30" ht="15.7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</row>
    <row r="140" spans="1:30" ht="15.7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</row>
    <row r="141" spans="1:30" ht="15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</row>
    <row r="142" spans="1:30" ht="15.7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</row>
    <row r="143" spans="1:30" ht="15.7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</row>
    <row r="144" spans="1:30" ht="15.7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</row>
    <row r="145" spans="1:30" ht="15.7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</row>
    <row r="146" spans="1:30" ht="15.7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</row>
    <row r="147" spans="1:30" ht="15.7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</row>
    <row r="148" spans="1:30" ht="15.7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</row>
    <row r="149" spans="1:30" ht="15.7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</row>
    <row r="150" spans="1:30" ht="15.7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</row>
    <row r="151" spans="1:30" ht="15.7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</row>
    <row r="152" spans="1:30" ht="15.7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</row>
    <row r="153" spans="1:30" ht="15.7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</row>
    <row r="154" spans="1:30" ht="15.7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</row>
    <row r="155" spans="1:30" ht="15.7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</row>
    <row r="156" spans="1:30" ht="15.7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</row>
    <row r="157" spans="1:30" ht="15.7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</row>
    <row r="158" spans="1:30" ht="15.7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</row>
    <row r="159" spans="1:30" ht="15.7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</row>
    <row r="160" spans="1:30" ht="15.7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</row>
    <row r="161" spans="1:30" ht="15.7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</row>
    <row r="162" spans="1:30" ht="15.7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</row>
    <row r="163" spans="1:30" ht="15.7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</row>
    <row r="164" spans="1:30" ht="15.7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</row>
    <row r="165" spans="1:30" ht="15.7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</row>
    <row r="166" spans="1:30" ht="15.7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</row>
    <row r="167" spans="1:30" ht="15.7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</row>
    <row r="168" spans="1:30" ht="15.7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</row>
    <row r="169" spans="1:30" ht="15.7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</row>
    <row r="170" spans="1:30" ht="15.7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</row>
    <row r="171" spans="1:30" ht="15.7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</row>
    <row r="172" spans="1:30" ht="15.7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</row>
    <row r="173" spans="1:30" ht="15.7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</row>
    <row r="174" spans="1:30" ht="15.7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</row>
    <row r="175" spans="1:30" ht="15.7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</row>
    <row r="176" spans="1:30" ht="15.7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</row>
    <row r="177" spans="1:30" ht="15.7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</row>
    <row r="178" spans="1:30" ht="15.7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</row>
    <row r="179" spans="1:30" ht="15.7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</row>
    <row r="180" spans="1:30" ht="15.7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</row>
    <row r="181" spans="1:30" ht="15.7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</row>
    <row r="182" spans="1:30" ht="15.7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</row>
    <row r="183" spans="1:30" ht="15.7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</row>
    <row r="184" spans="1:30" ht="15.7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</row>
    <row r="185" spans="1:30" ht="15.7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</row>
    <row r="186" spans="1:30" ht="15.7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</row>
    <row r="187" spans="1:30" ht="15.7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</row>
    <row r="188" spans="1:30" ht="15.7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</row>
    <row r="189" spans="1:30" ht="15.7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</row>
    <row r="190" spans="1:30" ht="15.7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</row>
    <row r="191" spans="1:30" ht="15.7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</row>
    <row r="192" spans="1:30" ht="15.7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</row>
    <row r="193" spans="1:30" ht="15.7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</row>
    <row r="194" spans="1:30" ht="15.7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</row>
    <row r="195" spans="1:30" ht="15.7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</row>
    <row r="196" spans="1:30" ht="15.7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</row>
    <row r="197" spans="1:30" ht="15.7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</row>
    <row r="198" spans="1:30" ht="15.7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</row>
    <row r="199" spans="1:30" ht="15.7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</row>
    <row r="200" spans="1:30" ht="15.7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</row>
    <row r="201" spans="1:30" ht="15.7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</row>
    <row r="202" spans="1:30" ht="15.7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</row>
    <row r="203" spans="1:30" ht="15.7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</row>
    <row r="204" spans="1:30" ht="15.7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</row>
    <row r="205" spans="1:30" ht="15.7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</row>
    <row r="206" spans="1:30" ht="15.7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</row>
    <row r="207" spans="1:30" ht="15.7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</row>
    <row r="208" spans="1:30" ht="15.7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</row>
    <row r="209" spans="1:30" ht="15.7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</row>
    <row r="210" spans="1:30" ht="15.7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</row>
    <row r="211" spans="1:30" ht="15.7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</row>
    <row r="212" spans="1:30" ht="15.7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</row>
    <row r="213" spans="1:30" ht="15.7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</row>
    <row r="214" spans="1:30" ht="15.7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</row>
    <row r="215" spans="1:30" ht="15.7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</row>
    <row r="216" spans="1:30" ht="15.7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</row>
    <row r="217" spans="1:30" ht="15.7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</row>
    <row r="218" spans="1:30" ht="15.7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</row>
    <row r="219" spans="1:30" ht="15.7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</row>
    <row r="220" spans="1:30" ht="15.7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</row>
    <row r="221" spans="1:30" ht="15.75" customHeight="1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</row>
    <row r="222" spans="1:30" ht="15.75" customHeight="1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</row>
    <row r="223" spans="1:30" ht="15.75" customHeight="1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</row>
    <row r="224" spans="1:30" ht="15.75" customHeight="1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</row>
    <row r="225" spans="1:30" ht="15.75" customHeight="1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</row>
    <row r="226" spans="1:30" ht="15.75" customHeight="1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</row>
    <row r="227" spans="1:30" ht="15.75" customHeight="1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</row>
    <row r="228" spans="1:30" ht="15.75" customHeight="1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</row>
    <row r="229" spans="1:30" ht="15.75" customHeight="1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</row>
    <row r="230" spans="1:30" ht="15.75" customHeight="1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</row>
    <row r="231" spans="1:30" ht="15.75" customHeight="1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</row>
    <row r="232" spans="1:30" ht="15.75" customHeight="1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</row>
    <row r="233" spans="1:30" ht="15.75" customHeight="1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</row>
    <row r="234" spans="1:30" ht="15.75" customHeight="1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</row>
    <row r="235" spans="1:30" ht="15.75" customHeight="1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</row>
    <row r="236" spans="1:30" ht="15.75" customHeight="1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</row>
    <row r="237" spans="1:30" ht="15.75" customHeight="1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</row>
    <row r="238" spans="1:30" ht="15.75" customHeight="1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</row>
    <row r="239" spans="1:30" ht="15.75" customHeight="1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</row>
    <row r="240" spans="1:30" ht="15.75" customHeight="1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</row>
    <row r="241" spans="1:30" ht="15.75" customHeight="1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</row>
    <row r="242" spans="1:30" ht="15.75" customHeight="1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</row>
    <row r="243" spans="1:30" ht="15.75" customHeight="1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</row>
    <row r="244" spans="1:30" ht="15.75" customHeight="1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</row>
    <row r="245" spans="1:30" ht="15.75" customHeight="1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</row>
    <row r="246" spans="1:30" ht="15.75" customHeight="1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</row>
    <row r="247" spans="1:30" ht="15.75" customHeight="1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</row>
    <row r="248" spans="1:30" ht="15.75" customHeight="1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</row>
    <row r="249" spans="1:30" ht="15.75" customHeight="1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</row>
    <row r="250" spans="1:30" ht="15.75" customHeight="1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</row>
    <row r="251" spans="1:30" ht="15.75" customHeight="1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</row>
    <row r="252" spans="1:30" ht="15.75" customHeight="1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</row>
    <row r="253" spans="1:30" ht="15.75" customHeight="1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</row>
    <row r="254" spans="1:30" ht="15.75" customHeight="1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</row>
    <row r="255" spans="1:30" ht="15.75" customHeight="1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</row>
    <row r="256" spans="1:30" ht="15.75" customHeight="1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</row>
    <row r="257" spans="1:30" ht="15.75" customHeight="1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</row>
    <row r="258" spans="1:30" ht="15.75" customHeight="1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</row>
    <row r="259" spans="1:30" ht="15.75" customHeight="1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</row>
    <row r="260" spans="1:30" ht="15.75" customHeight="1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</row>
    <row r="261" spans="1:30" ht="15.75" customHeight="1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</row>
    <row r="262" spans="1:30" ht="15.75" customHeight="1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</row>
    <row r="263" spans="1:30" ht="15.75" customHeight="1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</row>
    <row r="264" spans="1:30" ht="15.75" customHeight="1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</row>
    <row r="265" spans="1:30" ht="15.75" customHeight="1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</row>
    <row r="266" spans="1:30" ht="15.75" customHeight="1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</row>
    <row r="267" spans="1:30" ht="15.75" customHeight="1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</row>
    <row r="268" spans="1:30" ht="15.75" customHeight="1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</row>
    <row r="269" spans="1:30" ht="15.75" customHeight="1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</row>
    <row r="270" spans="1:30" ht="15.75" customHeight="1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</row>
    <row r="271" spans="1:30" ht="15.75" customHeight="1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</row>
    <row r="272" spans="1:30" ht="15.75" customHeight="1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</row>
    <row r="273" spans="1:30" ht="15.75" customHeight="1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</row>
    <row r="274" spans="1:30" ht="15.75" customHeight="1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</row>
    <row r="275" spans="1:30" ht="15.75" customHeight="1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</row>
    <row r="276" spans="1:30" ht="15.75" customHeight="1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</row>
    <row r="277" spans="1:30" ht="15.75" customHeight="1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</row>
    <row r="278" spans="1:30" ht="15.75" customHeight="1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</row>
    <row r="279" spans="1:30" ht="15.75" customHeight="1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</row>
    <row r="280" spans="1:30" ht="15.75" customHeight="1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</row>
    <row r="281" spans="1:30" ht="15.75" customHeight="1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</row>
    <row r="282" spans="1:30" ht="15.75" customHeight="1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</row>
    <row r="283" spans="1:30" ht="15.75" customHeight="1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</row>
    <row r="284" spans="1:30" ht="15.75" customHeight="1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</row>
    <row r="285" spans="1:30" ht="15.75" customHeight="1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</row>
    <row r="286" spans="1:30" ht="15.75" customHeight="1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</row>
    <row r="287" spans="1:30" ht="15.75" customHeight="1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</row>
    <row r="288" spans="1:30" ht="15.75" customHeight="1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</row>
    <row r="289" spans="1:30" ht="15.75" customHeight="1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</row>
    <row r="290" spans="1:30" ht="15.75" customHeight="1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</row>
    <row r="291" spans="1:30" ht="15.75" customHeight="1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</row>
    <row r="292" spans="1:30" ht="15.75" customHeight="1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</row>
    <row r="293" spans="1:30" ht="15.75" customHeight="1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</row>
    <row r="294" spans="1:30" ht="15.75" customHeight="1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</row>
    <row r="295" spans="1:30" ht="15.75" customHeight="1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</row>
    <row r="296" spans="1:30" ht="15.75" customHeight="1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</row>
    <row r="297" spans="1:30" ht="15.75" customHeight="1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</row>
    <row r="298" spans="1:30" ht="15.75" customHeight="1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</row>
    <row r="299" spans="1:30" ht="15.75" customHeight="1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</row>
    <row r="300" spans="1:30" ht="15.75" customHeight="1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</row>
    <row r="301" spans="1:30" ht="15.75" customHeight="1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</row>
    <row r="302" spans="1:30" ht="15.75" customHeight="1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</row>
    <row r="303" spans="1:30" ht="15.75" customHeight="1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</row>
    <row r="304" spans="1:30" ht="15.75" customHeight="1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</row>
    <row r="305" spans="1:30" ht="15.75" customHeight="1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</row>
    <row r="306" spans="1:30" ht="15.75" customHeight="1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</row>
    <row r="307" spans="1:30" ht="15.75" customHeight="1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</row>
    <row r="308" spans="1:30" ht="15.75" customHeight="1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</row>
    <row r="309" spans="1:30" ht="15.75" customHeight="1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</row>
    <row r="310" spans="1:30" ht="15.75" customHeight="1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</row>
    <row r="311" spans="1:30" ht="15.75" customHeight="1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</row>
    <row r="312" spans="1:30" ht="15.75" customHeight="1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</row>
    <row r="313" spans="1:30" ht="15.75" customHeight="1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</row>
    <row r="314" spans="1:30" ht="15.75" customHeight="1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</row>
    <row r="315" spans="1:30" ht="15.75" customHeight="1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</row>
    <row r="316" spans="1:30" ht="15.75" customHeight="1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</row>
    <row r="317" spans="1:30" ht="15.75" customHeight="1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</row>
    <row r="318" spans="1:30" ht="15.75" customHeight="1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</row>
    <row r="319" spans="1:30" ht="15.75" customHeight="1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</row>
    <row r="320" spans="1:30" ht="15.75" customHeight="1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</row>
    <row r="321" spans="1:30" ht="15.75" customHeight="1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</row>
    <row r="322" spans="1:30" ht="15.75" customHeight="1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</row>
    <row r="323" spans="1:30" ht="15.75" customHeight="1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</row>
    <row r="324" spans="1:30" ht="15.75" customHeight="1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</row>
    <row r="325" spans="1:30" ht="15.75" customHeight="1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</row>
    <row r="326" spans="1:30" ht="15.75" customHeight="1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</row>
    <row r="327" spans="1:30" ht="15.75" customHeight="1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</row>
    <row r="328" spans="1:30" ht="15.75" customHeight="1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</row>
    <row r="329" spans="1:30" ht="15.75" customHeight="1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</row>
    <row r="330" spans="1:30" ht="15.75" customHeight="1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</row>
    <row r="331" spans="1:30" ht="15.75" customHeight="1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</row>
    <row r="332" spans="1:30" ht="15.75" customHeight="1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</row>
    <row r="333" spans="1:30" ht="15.75" customHeight="1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</row>
    <row r="334" spans="1:30" ht="15.75" customHeight="1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</row>
    <row r="335" spans="1:30" ht="15.75" customHeight="1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</row>
    <row r="336" spans="1:30" ht="15.75" customHeight="1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</row>
    <row r="337" spans="1:30" ht="15.75" customHeight="1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</row>
    <row r="338" spans="1:30" ht="15.75" customHeight="1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</row>
    <row r="339" spans="1:30" ht="15.75" customHeight="1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</row>
    <row r="340" spans="1:30" ht="15.75" customHeight="1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</row>
    <row r="341" spans="1:30" ht="15.75" customHeight="1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</row>
    <row r="342" spans="1:30" ht="15.75" customHeight="1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</row>
    <row r="343" spans="1:30" ht="15.75" customHeight="1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</row>
    <row r="344" spans="1:30" ht="15.75" customHeight="1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</row>
    <row r="345" spans="1:30" ht="15.75" customHeight="1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</row>
    <row r="346" spans="1:30" ht="15.75" customHeight="1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</row>
    <row r="347" spans="1:30" ht="15.75" customHeight="1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</row>
    <row r="348" spans="1:30" ht="15.75" customHeight="1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</row>
    <row r="349" spans="1:30" ht="15.75" customHeight="1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</row>
    <row r="350" spans="1:30" ht="15.75" customHeight="1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</row>
    <row r="351" spans="1:30" ht="15.75" customHeight="1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</row>
    <row r="352" spans="1:30" ht="15.75" customHeight="1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</row>
    <row r="353" spans="1:30" ht="15.75" customHeight="1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</row>
    <row r="354" spans="1:30" ht="15.75" customHeight="1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</row>
    <row r="355" spans="1:30" ht="15.75" customHeight="1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</row>
    <row r="356" spans="1:30" ht="15.75" customHeight="1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</row>
    <row r="357" spans="1:30" ht="15.75" customHeight="1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</row>
    <row r="358" spans="1:30" ht="15.75" customHeight="1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</row>
    <row r="359" spans="1:30" ht="15.75" customHeight="1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</row>
    <row r="360" spans="1:30" ht="15.75" customHeight="1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</row>
    <row r="361" spans="1:30" ht="15.75" customHeight="1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</row>
    <row r="362" spans="1:30" ht="15.75" customHeight="1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</row>
    <row r="363" spans="1:30" ht="15.75" customHeight="1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</row>
    <row r="364" spans="1:30" ht="15.75" customHeight="1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</row>
    <row r="365" spans="1:30" ht="15.75" customHeight="1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</row>
    <row r="366" spans="1:30" ht="15.75" customHeight="1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</row>
    <row r="367" spans="1:30" ht="15.75" customHeight="1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</row>
    <row r="368" spans="1:30" ht="15.75" customHeight="1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</row>
    <row r="369" spans="1:30" ht="15.75" customHeight="1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</row>
    <row r="370" spans="1:30" ht="15.75" customHeight="1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</row>
    <row r="371" spans="1:30" ht="15.75" customHeight="1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</row>
    <row r="372" spans="1:30" ht="15.75" customHeight="1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</row>
    <row r="373" spans="1:30" ht="15.75" customHeight="1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</row>
    <row r="374" spans="1:30" ht="15.75" customHeight="1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</row>
    <row r="375" spans="1:30" ht="15.75" customHeight="1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</row>
    <row r="376" spans="1:30" ht="15.75" customHeight="1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</row>
    <row r="377" spans="1:30" ht="15.75" customHeight="1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</row>
    <row r="378" spans="1:30" ht="15.75" customHeight="1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</row>
    <row r="379" spans="1:30" ht="15.75" customHeight="1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</row>
    <row r="380" spans="1:30" ht="15.75" customHeight="1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</row>
    <row r="381" spans="1:30" ht="15.75" customHeight="1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</row>
    <row r="382" spans="1:30" ht="15.75" customHeight="1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</row>
    <row r="383" spans="1:30" ht="15.75" customHeight="1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</row>
    <row r="384" spans="1:30" ht="15.75" customHeight="1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</row>
    <row r="385" spans="1:30" ht="15.75" customHeight="1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</row>
    <row r="386" spans="1:30" ht="15.75" customHeight="1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</row>
    <row r="387" spans="1:30" ht="15.75" customHeight="1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</row>
    <row r="388" spans="1:30" ht="15.75" customHeight="1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</row>
    <row r="389" spans="1:30" ht="15.75" customHeight="1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</row>
    <row r="390" spans="1:30" ht="15.75" customHeight="1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</row>
    <row r="391" spans="1:30" ht="15.75" customHeight="1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</row>
    <row r="392" spans="1:30" ht="15.75" customHeight="1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</row>
    <row r="393" spans="1:30" ht="15.75" customHeight="1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</row>
    <row r="394" spans="1:30" ht="15.75" customHeight="1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</row>
    <row r="395" spans="1:30" ht="15.75" customHeight="1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</row>
    <row r="396" spans="1:30" ht="15.75" customHeight="1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</row>
    <row r="397" spans="1:30" ht="15.75" customHeight="1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</row>
    <row r="398" spans="1:30" ht="15.75" customHeight="1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</row>
    <row r="399" spans="1:30" ht="15.75" customHeight="1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</row>
    <row r="400" spans="1:30" ht="15.75" customHeight="1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</row>
    <row r="401" spans="1:30" ht="15.75" customHeight="1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</row>
    <row r="402" spans="1:30" ht="15.75" customHeight="1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</row>
    <row r="403" spans="1:30" ht="15.75" customHeight="1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</row>
    <row r="404" spans="1:30" ht="15.75" customHeight="1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</row>
    <row r="405" spans="1:30" ht="15.75" customHeight="1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</row>
    <row r="406" spans="1:30" ht="15.75" customHeight="1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</row>
    <row r="407" spans="1:30" ht="15.75" customHeight="1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</row>
    <row r="408" spans="1:30" ht="15.75" customHeight="1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</row>
    <row r="409" spans="1:30" ht="15.75" customHeight="1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</row>
    <row r="410" spans="1:30" ht="15.75" customHeight="1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</row>
    <row r="411" spans="1:30" ht="15.75" customHeight="1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</row>
    <row r="412" spans="1:30" ht="15.75" customHeight="1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</row>
    <row r="413" spans="1:30" ht="15.75" customHeight="1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</row>
    <row r="414" spans="1:30" ht="15.75" customHeight="1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</row>
    <row r="415" spans="1:30" ht="15.75" customHeight="1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</row>
    <row r="416" spans="1:30" ht="15.75" customHeight="1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</row>
    <row r="417" spans="1:30" ht="15.75" customHeight="1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</row>
    <row r="418" spans="1:30" ht="15.75" customHeight="1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</row>
    <row r="419" spans="1:30" ht="15.75" customHeight="1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</row>
    <row r="420" spans="1:30" ht="15.75" customHeight="1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</row>
    <row r="421" spans="1:30" ht="15.75" customHeight="1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</row>
    <row r="422" spans="1:30" ht="15.75" customHeight="1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</row>
    <row r="423" spans="1:30" ht="15.75" customHeight="1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</row>
    <row r="424" spans="1:30" ht="15.75" customHeight="1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</row>
    <row r="425" spans="1:30" ht="15.75" customHeight="1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</row>
    <row r="426" spans="1:30" ht="15.75" customHeight="1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</row>
    <row r="427" spans="1:30" ht="15.75" customHeight="1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</row>
    <row r="428" spans="1:30" ht="15.75" customHeight="1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</row>
    <row r="429" spans="1:30" ht="15.75" customHeight="1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</row>
    <row r="430" spans="1:30" ht="15.75" customHeight="1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</row>
    <row r="431" spans="1:30" ht="15.75" customHeight="1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</row>
    <row r="432" spans="1:30" ht="15.75" customHeight="1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</row>
    <row r="433" spans="1:30" ht="15.75" customHeight="1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</row>
    <row r="434" spans="1:30" ht="15.75" customHeight="1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</row>
    <row r="435" spans="1:30" ht="15.75" customHeight="1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</row>
    <row r="436" spans="1:30" ht="15.75" customHeight="1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</row>
    <row r="437" spans="1:30" ht="15.75" customHeight="1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</row>
    <row r="438" spans="1:30" ht="15.75" customHeight="1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</row>
    <row r="439" spans="1:30" ht="15.75" customHeight="1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</row>
    <row r="440" spans="1:30" ht="15.75" customHeight="1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</row>
    <row r="441" spans="1:30" ht="15.75" customHeight="1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</row>
    <row r="442" spans="1:30" ht="15.75" customHeight="1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</row>
    <row r="443" spans="1:30" ht="15.75" customHeight="1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</row>
    <row r="444" spans="1:30" ht="15.75" customHeight="1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</row>
    <row r="445" spans="1:30" ht="15.75" customHeight="1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</row>
    <row r="446" spans="1:30" ht="15.75" customHeight="1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</row>
    <row r="447" spans="1:30" ht="15.75" customHeight="1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</row>
    <row r="448" spans="1:30" ht="15.75" customHeight="1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</row>
    <row r="449" spans="1:30" ht="15.75" customHeight="1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</row>
    <row r="450" spans="1:30" ht="15.75" customHeight="1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</row>
    <row r="451" spans="1:30" ht="15.75" customHeight="1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</row>
    <row r="452" spans="1:30" ht="15.75" customHeight="1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</row>
    <row r="453" spans="1:30" ht="15.75" customHeight="1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</row>
    <row r="454" spans="1:30" ht="15.75" customHeight="1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</row>
    <row r="455" spans="1:30" ht="15.75" customHeight="1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</row>
    <row r="456" spans="1:30" ht="15.75" customHeight="1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</row>
    <row r="457" spans="1:30" ht="15.75" customHeight="1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</row>
    <row r="458" spans="1:30" ht="15.75" customHeight="1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</row>
    <row r="459" spans="1:30" ht="15.75" customHeight="1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</row>
    <row r="460" spans="1:30" ht="15.75" customHeight="1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</row>
    <row r="461" spans="1:30" ht="15.75" customHeight="1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</row>
    <row r="462" spans="1:30" ht="15.75" customHeight="1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</row>
    <row r="463" spans="1:30" ht="15.75" customHeight="1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</row>
    <row r="464" spans="1:30" ht="15.75" customHeight="1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</row>
    <row r="465" spans="1:30" ht="15.75" customHeight="1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</row>
    <row r="466" spans="1:30" ht="15.75" customHeight="1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</row>
    <row r="467" spans="1:30" ht="15.75" customHeight="1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</row>
    <row r="468" spans="1:30" ht="15.75" customHeight="1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</row>
    <row r="469" spans="1:30" ht="15.75" customHeight="1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</row>
    <row r="470" spans="1:30" ht="15.75" customHeight="1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</row>
    <row r="471" spans="1:30" ht="15.75" customHeight="1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</row>
    <row r="472" spans="1:30" ht="15.75" customHeight="1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</row>
    <row r="473" spans="1:30" ht="15.75" customHeight="1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</row>
    <row r="474" spans="1:30" ht="15.75" customHeight="1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</row>
    <row r="475" spans="1:30" ht="15.75" customHeight="1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</row>
    <row r="476" spans="1:30" ht="15.75" customHeight="1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</row>
    <row r="477" spans="1:30" ht="15.75" customHeight="1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</row>
    <row r="478" spans="1:30" ht="15.75" customHeight="1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</row>
    <row r="479" spans="1:30" ht="15.75" customHeight="1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</row>
    <row r="480" spans="1:30" ht="15.75" customHeight="1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</row>
    <row r="481" spans="1:30" ht="15.75" customHeight="1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</row>
    <row r="482" spans="1:30" ht="15.75" customHeight="1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</row>
    <row r="483" spans="1:30" ht="15.75" customHeight="1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</row>
    <row r="484" spans="1:30" ht="15.75" customHeight="1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</row>
    <row r="485" spans="1:30" ht="15.75" customHeight="1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</row>
    <row r="486" spans="1:30" ht="15.75" customHeight="1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</row>
    <row r="487" spans="1:30" ht="15.75" customHeight="1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</row>
    <row r="488" spans="1:30" ht="15.75" customHeight="1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</row>
    <row r="489" spans="1:30" ht="15.75" customHeight="1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</row>
    <row r="490" spans="1:30" ht="15.75" customHeight="1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</row>
    <row r="491" spans="1:30" ht="15.75" customHeight="1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</row>
    <row r="492" spans="1:30" ht="15.75" customHeight="1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</row>
    <row r="493" spans="1:30" ht="15.75" customHeight="1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</row>
    <row r="494" spans="1:30" ht="15.75" customHeight="1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</row>
    <row r="495" spans="1:30" ht="15.75" customHeight="1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</row>
    <row r="496" spans="1:30" ht="15.75" customHeight="1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</row>
    <row r="497" spans="1:30" ht="15.75" customHeight="1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</row>
    <row r="498" spans="1:30" ht="15.75" customHeight="1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</row>
    <row r="499" spans="1:30" ht="15.75" customHeight="1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</row>
    <row r="500" spans="1:30" ht="15.75" customHeight="1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</row>
    <row r="501" spans="1:30" ht="15.75" customHeight="1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</row>
    <row r="502" spans="1:30" ht="15.75" customHeight="1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</row>
    <row r="503" spans="1:30" ht="15.75" customHeight="1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</row>
    <row r="504" spans="1:30" ht="15.75" customHeight="1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</row>
    <row r="505" spans="1:30" ht="15.75" customHeight="1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</row>
    <row r="506" spans="1:30" ht="15.75" customHeight="1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</row>
    <row r="507" spans="1:30" ht="15.75" customHeight="1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</row>
    <row r="508" spans="1:30" ht="15.75" customHeight="1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</row>
    <row r="509" spans="1:30" ht="15.75" customHeight="1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</row>
    <row r="510" spans="1:30" ht="15.75" customHeight="1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</row>
    <row r="511" spans="1:30" ht="15.75" customHeight="1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</row>
    <row r="512" spans="1:30" ht="15.75" customHeight="1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</row>
    <row r="513" spans="1:30" ht="15.75" customHeight="1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</row>
    <row r="514" spans="1:30" ht="15.75" customHeight="1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</row>
    <row r="515" spans="1:30" ht="15.75" customHeight="1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</row>
    <row r="516" spans="1:30" ht="15.75" customHeight="1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</row>
    <row r="517" spans="1:30" ht="15.75" customHeight="1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</row>
    <row r="518" spans="1:30" ht="15.75" customHeight="1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</row>
    <row r="519" spans="1:30" ht="15.75" customHeight="1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</row>
    <row r="520" spans="1:30" ht="15.75" customHeight="1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</row>
    <row r="521" spans="1:30" ht="15.75" customHeight="1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</row>
    <row r="522" spans="1:30" ht="15.75" customHeight="1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</row>
    <row r="523" spans="1:30" ht="15.75" customHeight="1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</row>
    <row r="524" spans="1:30" ht="15.75" customHeight="1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</row>
    <row r="525" spans="1:30" ht="15.75" customHeight="1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</row>
    <row r="526" spans="1:30" ht="15.75" customHeight="1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</row>
    <row r="527" spans="1:30" ht="15.75" customHeight="1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</row>
    <row r="528" spans="1:30" ht="15.75" customHeight="1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</row>
    <row r="529" spans="1:30" ht="15.75" customHeight="1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</row>
    <row r="530" spans="1:30" ht="15.75" customHeight="1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</row>
    <row r="531" spans="1:30" ht="15.75" customHeight="1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</row>
    <row r="532" spans="1:30" ht="15.75" customHeight="1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</row>
    <row r="533" spans="1:30" ht="15.75" customHeight="1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</row>
    <row r="534" spans="1:30" ht="15.75" customHeight="1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</row>
    <row r="535" spans="1:30" ht="15.75" customHeight="1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</row>
    <row r="536" spans="1:30" ht="15.75" customHeight="1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</row>
    <row r="537" spans="1:30" ht="15.75" customHeight="1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</row>
    <row r="538" spans="1:30" ht="15.75" customHeight="1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</row>
    <row r="539" spans="1:30" ht="15.75" customHeight="1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</row>
    <row r="540" spans="1:30" ht="15.75" customHeight="1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</row>
    <row r="541" spans="1:30" ht="15.75" customHeight="1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</row>
    <row r="542" spans="1:30" ht="15.75" customHeight="1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</row>
    <row r="543" spans="1:30" ht="15.75" customHeight="1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</row>
    <row r="544" spans="1:30" ht="15.75" customHeight="1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</row>
    <row r="545" spans="1:30" ht="15.75" customHeight="1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</row>
    <row r="546" spans="1:30" ht="15.75" customHeight="1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</row>
    <row r="547" spans="1:30" ht="15.75" customHeight="1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</row>
    <row r="548" spans="1:30" ht="15.75" customHeight="1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</row>
    <row r="549" spans="1:30" ht="15.75" customHeight="1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</row>
    <row r="550" spans="1:30" ht="15.75" customHeight="1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</row>
    <row r="551" spans="1:30" ht="15.75" customHeight="1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</row>
    <row r="552" spans="1:30" ht="15.75" customHeight="1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</row>
    <row r="553" spans="1:30" ht="15.75" customHeight="1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</row>
    <row r="554" spans="1:30" ht="15.75" customHeight="1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</row>
    <row r="555" spans="1:30" ht="15.75" customHeight="1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</row>
    <row r="556" spans="1:30" ht="15.75" customHeight="1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</row>
    <row r="557" spans="1:30" ht="15.75" customHeight="1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</row>
    <row r="558" spans="1:30" ht="15.75" customHeight="1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</row>
    <row r="559" spans="1:30" ht="15.75" customHeight="1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</row>
    <row r="560" spans="1:30" ht="15.75" customHeight="1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</row>
    <row r="561" spans="1:30" ht="15.75" customHeight="1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</row>
    <row r="562" spans="1:30" ht="15.75" customHeight="1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</row>
    <row r="563" spans="1:30" ht="15.75" customHeight="1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</row>
    <row r="564" spans="1:30" ht="15.75" customHeight="1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</row>
    <row r="565" spans="1:30" ht="15.75" customHeight="1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</row>
    <row r="566" spans="1:30" ht="15.75" customHeight="1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</row>
    <row r="567" spans="1:30" ht="15.75" customHeight="1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</row>
    <row r="568" spans="1:30" ht="15.75" customHeight="1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</row>
    <row r="569" spans="1:30" ht="15.75" customHeight="1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</row>
    <row r="570" spans="1:30" ht="15.75" customHeight="1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</row>
    <row r="571" spans="1:30" ht="15.75" customHeight="1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</row>
    <row r="572" spans="1:30" ht="15.75" customHeight="1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</row>
    <row r="573" spans="1:30" ht="15.75" customHeight="1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</row>
    <row r="574" spans="1:30" ht="15.75" customHeight="1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</row>
    <row r="575" spans="1:30" ht="15.75" customHeight="1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</row>
    <row r="576" spans="1:30" ht="15.75" customHeight="1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</row>
    <row r="577" spans="1:30" ht="15.75" customHeight="1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</row>
    <row r="578" spans="1:30" ht="15.75" customHeight="1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</row>
    <row r="579" spans="1:30" ht="15.75" customHeight="1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</row>
    <row r="580" spans="1:30" ht="15.75" customHeight="1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</row>
    <row r="581" spans="1:30" ht="15.75" customHeight="1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</row>
    <row r="582" spans="1:30" ht="15.75" customHeight="1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</row>
    <row r="583" spans="1:30" ht="15.75" customHeight="1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</row>
    <row r="584" spans="1:30" ht="15.75" customHeight="1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</row>
    <row r="585" spans="1:30" ht="15.75" customHeight="1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</row>
    <row r="586" spans="1:30" ht="15.75" customHeight="1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</row>
    <row r="587" spans="1:30" ht="15.75" customHeight="1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</row>
    <row r="588" spans="1:30" ht="15.75" customHeight="1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</row>
    <row r="589" spans="1:30" ht="15.75" customHeight="1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</row>
    <row r="590" spans="1:30" ht="15.75" customHeight="1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</row>
    <row r="591" spans="1:30" ht="15.75" customHeight="1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</row>
    <row r="592" spans="1:30" ht="15.75" customHeight="1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</row>
    <row r="593" spans="1:30" ht="15.75" customHeight="1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</row>
    <row r="594" spans="1:30" ht="15.75" customHeight="1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</row>
    <row r="595" spans="1:30" ht="15.75" customHeight="1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</row>
    <row r="596" spans="1:30" ht="15.75" customHeight="1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</row>
    <row r="597" spans="1:30" ht="15.75" customHeight="1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</row>
    <row r="598" spans="1:30" ht="15.75" customHeight="1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</row>
    <row r="599" spans="1:30" ht="15.75" customHeight="1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</row>
    <row r="600" spans="1:30" ht="15.75" customHeight="1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</row>
    <row r="601" spans="1:30" ht="15.75" customHeight="1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</row>
    <row r="602" spans="1:30" ht="15.75" customHeight="1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</row>
    <row r="603" spans="1:30" ht="15.75" customHeight="1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</row>
    <row r="604" spans="1:30" ht="15.75" customHeight="1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</row>
    <row r="605" spans="1:30" ht="15.75" customHeight="1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</row>
    <row r="606" spans="1:30" ht="15.75" customHeight="1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</row>
    <row r="607" spans="1:30" ht="15.75" customHeight="1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</row>
    <row r="608" spans="1:30" ht="15.75" customHeight="1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</row>
    <row r="609" spans="1:30" ht="15.75" customHeight="1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</row>
    <row r="610" spans="1:30" ht="15.75" customHeight="1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</row>
    <row r="611" spans="1:30" ht="15.75" customHeight="1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</row>
    <row r="612" spans="1:30" ht="15.75" customHeight="1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</row>
    <row r="613" spans="1:30" ht="15.75" customHeight="1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</row>
    <row r="614" spans="1:30" ht="15.75" customHeight="1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</row>
    <row r="615" spans="1:30" ht="15.75" customHeight="1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</row>
    <row r="616" spans="1:30" ht="15.75" customHeight="1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</row>
    <row r="617" spans="1:30" ht="15.75" customHeight="1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</row>
    <row r="618" spans="1:30" ht="15.75" customHeight="1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</row>
    <row r="619" spans="1:30" ht="15.75" customHeight="1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</row>
    <row r="620" spans="1:30" ht="15.75" customHeight="1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</row>
    <row r="621" spans="1:30" ht="15.75" customHeight="1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</row>
    <row r="622" spans="1:30" ht="15.75" customHeight="1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</row>
    <row r="623" spans="1:30" ht="15.75" customHeight="1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</row>
    <row r="624" spans="1:30" ht="15.75" customHeight="1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</row>
    <row r="625" spans="1:30" ht="15.75" customHeight="1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</row>
    <row r="626" spans="1:30" ht="15.75" customHeight="1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</row>
    <row r="627" spans="1:30" ht="15.75" customHeight="1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</row>
    <row r="628" spans="1:30" ht="15.75" customHeight="1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</row>
    <row r="629" spans="1:30" ht="15.75" customHeight="1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</row>
    <row r="630" spans="1:30" ht="15.75" customHeight="1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</row>
    <row r="631" spans="1:30" ht="15.75" customHeight="1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</row>
    <row r="632" spans="1:30" ht="15.75" customHeight="1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</row>
    <row r="633" spans="1:30" ht="15.75" customHeight="1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</row>
    <row r="634" spans="1:30" ht="15.75" customHeight="1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</row>
    <row r="635" spans="1:30" ht="15.75" customHeight="1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</row>
    <row r="636" spans="1:30" ht="15.75" customHeight="1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</row>
    <row r="637" spans="1:30" ht="15.75" customHeight="1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</row>
    <row r="638" spans="1:30" ht="15.75" customHeight="1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</row>
    <row r="639" spans="1:30" ht="15.75" customHeight="1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</row>
    <row r="640" spans="1:30" ht="15.75" customHeight="1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</row>
    <row r="641" spans="1:30" ht="15.75" customHeight="1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</row>
    <row r="642" spans="1:30" ht="15.75" customHeight="1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</row>
    <row r="643" spans="1:30" ht="15.75" customHeight="1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</row>
    <row r="644" spans="1:30" ht="15.75" customHeight="1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</row>
    <row r="645" spans="1:30" ht="15.75" customHeight="1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</row>
    <row r="646" spans="1:30" ht="15.75" customHeight="1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</row>
    <row r="647" spans="1:30" ht="15.75" customHeight="1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</row>
    <row r="648" spans="1:30" ht="15.75" customHeight="1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</row>
    <row r="649" spans="1:30" ht="15.75" customHeight="1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</row>
    <row r="650" spans="1:30" ht="15.75" customHeight="1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</row>
    <row r="651" spans="1:30" ht="15.75" customHeight="1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</row>
    <row r="652" spans="1:30" ht="15.75" customHeight="1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</row>
    <row r="653" spans="1:30" ht="15.75" customHeight="1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</row>
    <row r="654" spans="1:30" ht="15.75" customHeight="1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</row>
    <row r="655" spans="1:30" ht="15.75" customHeight="1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</row>
    <row r="656" spans="1:30" ht="15.75" customHeight="1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</row>
    <row r="657" spans="1:30" ht="15.75" customHeight="1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</row>
    <row r="658" spans="1:30" ht="15.75" customHeight="1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</row>
    <row r="659" spans="1:30" ht="15.75" customHeight="1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</row>
    <row r="660" spans="1:30" ht="15.75" customHeight="1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</row>
    <row r="661" spans="1:30" ht="15.75" customHeight="1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</row>
    <row r="662" spans="1:30" ht="15.75" customHeight="1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</row>
    <row r="663" spans="1:30" ht="15.75" customHeight="1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</row>
    <row r="664" spans="1:30" ht="15.75" customHeight="1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</row>
    <row r="665" spans="1:30" ht="15.75" customHeight="1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</row>
    <row r="666" spans="1:30" ht="15.75" customHeight="1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</row>
    <row r="667" spans="1:30" ht="15.75" customHeight="1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</row>
    <row r="668" spans="1:30" ht="15.75" customHeight="1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</row>
    <row r="669" spans="1:30" ht="15.75" customHeight="1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</row>
    <row r="670" spans="1:30" ht="15.75" customHeight="1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</row>
    <row r="671" spans="1:30" ht="15.75" customHeight="1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</row>
    <row r="672" spans="1:30" ht="15.75" customHeight="1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</row>
    <row r="673" spans="1:30" ht="15.75" customHeight="1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</row>
    <row r="674" spans="1:30" ht="15.75" customHeight="1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</row>
    <row r="675" spans="1:30" ht="15.75" customHeight="1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</row>
    <row r="676" spans="1:30" ht="15.75" customHeight="1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</row>
    <row r="677" spans="1:30" ht="15.75" customHeight="1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</row>
    <row r="678" spans="1:30" ht="15.75" customHeight="1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</row>
    <row r="679" spans="1:30" ht="15.75" customHeight="1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</row>
    <row r="680" spans="1:30" ht="15.75" customHeight="1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</row>
    <row r="681" spans="1:30" ht="15.75" customHeight="1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</row>
    <row r="682" spans="1:30" ht="15.75" customHeight="1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</row>
    <row r="683" spans="1:30" ht="15.75" customHeight="1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</row>
    <row r="684" spans="1:30" ht="15.75" customHeight="1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</row>
    <row r="685" spans="1:30" ht="15.75" customHeight="1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</row>
    <row r="686" spans="1:30" ht="15.75" customHeight="1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</row>
    <row r="687" spans="1:30" ht="15.75" customHeight="1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</row>
    <row r="688" spans="1:30" ht="15.75" customHeight="1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</row>
    <row r="689" spans="1:30" ht="15.75" customHeight="1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</row>
    <row r="690" spans="1:30" ht="15.75" customHeight="1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</row>
    <row r="691" spans="1:30" ht="15.75" customHeight="1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</row>
    <row r="692" spans="1:30" ht="15.75" customHeight="1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</row>
    <row r="693" spans="1:30" ht="15.75" customHeight="1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</row>
    <row r="694" spans="1:30" ht="15.75" customHeight="1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</row>
    <row r="695" spans="1:30" ht="15.75" customHeight="1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</row>
    <row r="696" spans="1:30" ht="15.75" customHeight="1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</row>
    <row r="697" spans="1:30" ht="15.75" customHeight="1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</row>
    <row r="698" spans="1:30" ht="15.75" customHeight="1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</row>
    <row r="699" spans="1:30" ht="15.75" customHeight="1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</row>
    <row r="700" spans="1:30" ht="15.75" customHeight="1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</row>
    <row r="701" spans="1:30" ht="15.75" customHeight="1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</row>
    <row r="702" spans="1:30" ht="15.75" customHeight="1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</row>
    <row r="703" spans="1:30" ht="15.75" customHeight="1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</row>
    <row r="704" spans="1:30" ht="15.75" customHeight="1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</row>
    <row r="705" spans="1:30" ht="15.75" customHeight="1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</row>
    <row r="706" spans="1:30" ht="15.75" customHeight="1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</row>
    <row r="707" spans="1:30" ht="15.75" customHeight="1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</row>
    <row r="708" spans="1:30" ht="15.75" customHeight="1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</row>
    <row r="709" spans="1:30" ht="15.75" customHeight="1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</row>
    <row r="710" spans="1:30" ht="15.75" customHeight="1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</row>
    <row r="711" spans="1:30" ht="15.75" customHeight="1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</row>
    <row r="712" spans="1:30" ht="15.75" customHeight="1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</row>
    <row r="713" spans="1:30" ht="15.75" customHeight="1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</row>
    <row r="714" spans="1:30" ht="15.75" customHeight="1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</row>
    <row r="715" spans="1:30" ht="15.75" customHeight="1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</row>
    <row r="716" spans="1:30" ht="15.75" customHeight="1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</row>
    <row r="717" spans="1:30" ht="15.75" customHeight="1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</row>
    <row r="718" spans="1:30" ht="15.75" customHeight="1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</row>
    <row r="719" spans="1:30" ht="15.75" customHeight="1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</row>
    <row r="720" spans="1:30" ht="15.75" customHeight="1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</row>
    <row r="721" spans="1:30" ht="15.75" customHeight="1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</row>
    <row r="722" spans="1:30" ht="15.75" customHeight="1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</row>
    <row r="723" spans="1:30" ht="15.75" customHeight="1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</row>
    <row r="724" spans="1:30" ht="15.75" customHeight="1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</row>
    <row r="725" spans="1:30" ht="15.75" customHeight="1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</row>
    <row r="726" spans="1:30" ht="15.75" customHeight="1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</row>
    <row r="727" spans="1:30" ht="15.75" customHeight="1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</row>
    <row r="728" spans="1:30" ht="15.75" customHeight="1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</row>
    <row r="729" spans="1:30" ht="15.75" customHeight="1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</row>
    <row r="730" spans="1:30" ht="15.75" customHeight="1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</row>
    <row r="731" spans="1:30" ht="15.75" customHeight="1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</row>
    <row r="732" spans="1:30" ht="15.75" customHeight="1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</row>
    <row r="733" spans="1:30" ht="15.75" customHeight="1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</row>
    <row r="734" spans="1:30" ht="15.75" customHeight="1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</row>
    <row r="735" spans="1:30" ht="15.75" customHeight="1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</row>
    <row r="736" spans="1:30" ht="15.75" customHeight="1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</row>
    <row r="737" spans="1:30" ht="15.75" customHeight="1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</row>
    <row r="738" spans="1:30" ht="15.75" customHeight="1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</row>
    <row r="739" spans="1:30" ht="15.75" customHeight="1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</row>
    <row r="740" spans="1:30" ht="15.75" customHeight="1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</row>
    <row r="741" spans="1:30" ht="15.75" customHeight="1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</row>
    <row r="742" spans="1:30" ht="15.75" customHeight="1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</row>
    <row r="743" spans="1:30" ht="15.75" customHeight="1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</row>
    <row r="744" spans="1:30" ht="15.75" customHeight="1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</row>
    <row r="745" spans="1:30" ht="15.75" customHeight="1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</row>
    <row r="746" spans="1:30" ht="15.75" customHeight="1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</row>
    <row r="747" spans="1:30" ht="15.75" customHeight="1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</row>
    <row r="748" spans="1:30" ht="15.75" customHeight="1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</row>
    <row r="749" spans="1:30" ht="15.75" customHeight="1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  <c r="AB749" s="68"/>
      <c r="AC749" s="68"/>
      <c r="AD749" s="68"/>
    </row>
    <row r="750" spans="1:30" ht="15.75" customHeight="1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  <c r="AB750" s="68"/>
      <c r="AC750" s="68"/>
      <c r="AD750" s="68"/>
    </row>
    <row r="751" spans="1:30" ht="15.75" customHeight="1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  <c r="AB751" s="68"/>
      <c r="AC751" s="68"/>
      <c r="AD751" s="68"/>
    </row>
    <row r="752" spans="1:30" ht="15.75" customHeight="1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  <c r="AB752" s="68"/>
      <c r="AC752" s="68"/>
      <c r="AD752" s="68"/>
    </row>
    <row r="753" spans="1:30" ht="15.75" customHeight="1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  <c r="AC753" s="68"/>
      <c r="AD753" s="68"/>
    </row>
    <row r="754" spans="1:30" ht="15.75" customHeight="1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  <c r="AC754" s="68"/>
      <c r="AD754" s="68"/>
    </row>
    <row r="755" spans="1:30" ht="15.75" customHeight="1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  <c r="AB755" s="68"/>
      <c r="AC755" s="68"/>
      <c r="AD755" s="68"/>
    </row>
    <row r="756" spans="1:30" ht="15.75" customHeight="1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  <c r="AB756" s="68"/>
      <c r="AC756" s="68"/>
      <c r="AD756" s="68"/>
    </row>
    <row r="757" spans="1:30" ht="15.75" customHeight="1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  <c r="AB757" s="68"/>
      <c r="AC757" s="68"/>
      <c r="AD757" s="68"/>
    </row>
    <row r="758" spans="1:30" ht="15.75" customHeight="1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  <c r="AB758" s="68"/>
      <c r="AC758" s="68"/>
      <c r="AD758" s="68"/>
    </row>
    <row r="759" spans="1:30" ht="15.75" customHeight="1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  <c r="AC759" s="68"/>
      <c r="AD759" s="68"/>
    </row>
    <row r="760" spans="1:30" ht="15.75" customHeight="1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  <c r="AC760" s="68"/>
      <c r="AD760" s="68"/>
    </row>
    <row r="761" spans="1:30" ht="15.75" customHeight="1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  <c r="AC761" s="68"/>
      <c r="AD761" s="68"/>
    </row>
    <row r="762" spans="1:30" ht="15.75" customHeight="1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  <c r="AC762" s="68"/>
      <c r="AD762" s="68"/>
    </row>
    <row r="763" spans="1:30" ht="15.75" customHeight="1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  <c r="AC763" s="68"/>
      <c r="AD763" s="68"/>
    </row>
    <row r="764" spans="1:30" ht="15.75" customHeight="1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  <c r="AB764" s="68"/>
      <c r="AC764" s="68"/>
      <c r="AD764" s="68"/>
    </row>
    <row r="765" spans="1:30" ht="15.75" customHeight="1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  <c r="AB765" s="68"/>
      <c r="AC765" s="68"/>
      <c r="AD765" s="68"/>
    </row>
    <row r="766" spans="1:30" ht="15.75" customHeight="1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  <c r="AB766" s="68"/>
      <c r="AC766" s="68"/>
      <c r="AD766" s="68"/>
    </row>
    <row r="767" spans="1:30" ht="15.75" customHeight="1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  <c r="AB767" s="68"/>
      <c r="AC767" s="68"/>
      <c r="AD767" s="68"/>
    </row>
    <row r="768" spans="1:30" ht="15.75" customHeight="1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  <c r="AC768" s="68"/>
      <c r="AD768" s="68"/>
    </row>
    <row r="769" spans="1:30" ht="15.75" customHeight="1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  <c r="AB769" s="68"/>
      <c r="AC769" s="68"/>
      <c r="AD769" s="68"/>
    </row>
    <row r="770" spans="1:30" ht="15.75" customHeight="1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  <c r="AB770" s="68"/>
      <c r="AC770" s="68"/>
      <c r="AD770" s="68"/>
    </row>
    <row r="771" spans="1:30" ht="15.75" customHeight="1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  <c r="AC771" s="68"/>
      <c r="AD771" s="68"/>
    </row>
    <row r="772" spans="1:30" ht="15.75" customHeight="1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  <c r="AC772" s="68"/>
      <c r="AD772" s="68"/>
    </row>
    <row r="773" spans="1:30" ht="15.75" customHeight="1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  <c r="AB773" s="68"/>
      <c r="AC773" s="68"/>
      <c r="AD773" s="68"/>
    </row>
    <row r="774" spans="1:30" ht="15.75" customHeight="1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  <c r="AB774" s="68"/>
      <c r="AC774" s="68"/>
      <c r="AD774" s="68"/>
    </row>
    <row r="775" spans="1:30" ht="15.75" customHeight="1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  <c r="AB775" s="68"/>
      <c r="AC775" s="68"/>
      <c r="AD775" s="68"/>
    </row>
    <row r="776" spans="1:30" ht="15.75" customHeight="1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  <c r="AB776" s="68"/>
      <c r="AC776" s="68"/>
      <c r="AD776" s="68"/>
    </row>
    <row r="777" spans="1:30" ht="15.75" customHeight="1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  <c r="AC777" s="68"/>
      <c r="AD777" s="68"/>
    </row>
    <row r="778" spans="1:30" ht="15.75" customHeight="1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  <c r="AC778" s="68"/>
      <c r="AD778" s="68"/>
    </row>
    <row r="779" spans="1:30" ht="15.75" customHeight="1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  <c r="AB779" s="68"/>
      <c r="AC779" s="68"/>
      <c r="AD779" s="68"/>
    </row>
    <row r="780" spans="1:30" ht="15.75" customHeight="1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  <c r="AB780" s="68"/>
      <c r="AC780" s="68"/>
      <c r="AD780" s="68"/>
    </row>
    <row r="781" spans="1:30" ht="15.75" customHeight="1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  <c r="AC781" s="68"/>
      <c r="AD781" s="68"/>
    </row>
    <row r="782" spans="1:30" ht="15.75" customHeight="1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  <c r="AB782" s="68"/>
      <c r="AC782" s="68"/>
      <c r="AD782" s="68"/>
    </row>
    <row r="783" spans="1:30" ht="15.75" customHeight="1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  <c r="AC783" s="68"/>
      <c r="AD783" s="68"/>
    </row>
    <row r="784" spans="1:30" ht="15.75" customHeight="1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  <c r="AB784" s="68"/>
      <c r="AC784" s="68"/>
      <c r="AD784" s="68"/>
    </row>
    <row r="785" spans="1:30" ht="15.75" customHeight="1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  <c r="AB785" s="68"/>
      <c r="AC785" s="68"/>
      <c r="AD785" s="68"/>
    </row>
    <row r="786" spans="1:30" ht="15.75" customHeight="1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  <c r="AB786" s="68"/>
      <c r="AC786" s="68"/>
      <c r="AD786" s="68"/>
    </row>
    <row r="787" spans="1:30" ht="15.75" customHeight="1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  <c r="AB787" s="68"/>
      <c r="AC787" s="68"/>
      <c r="AD787" s="68"/>
    </row>
    <row r="788" spans="1:30" ht="15.75" customHeight="1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  <c r="AB788" s="68"/>
      <c r="AC788" s="68"/>
      <c r="AD788" s="68"/>
    </row>
    <row r="789" spans="1:30" ht="15.75" customHeight="1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  <c r="AB789" s="68"/>
      <c r="AC789" s="68"/>
      <c r="AD789" s="68"/>
    </row>
    <row r="790" spans="1:30" ht="15.75" customHeight="1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  <c r="AB790" s="68"/>
      <c r="AC790" s="68"/>
      <c r="AD790" s="68"/>
    </row>
    <row r="791" spans="1:30" ht="15.75" customHeight="1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  <c r="AB791" s="68"/>
      <c r="AC791" s="68"/>
      <c r="AD791" s="68"/>
    </row>
    <row r="792" spans="1:30" ht="15.75" customHeight="1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  <c r="AB792" s="68"/>
      <c r="AC792" s="68"/>
      <c r="AD792" s="68"/>
    </row>
    <row r="793" spans="1:30" ht="15.75" customHeight="1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  <c r="AB793" s="68"/>
      <c r="AC793" s="68"/>
      <c r="AD793" s="68"/>
    </row>
    <row r="794" spans="1:30" ht="15.75" customHeight="1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  <c r="AC794" s="68"/>
      <c r="AD794" s="68"/>
    </row>
    <row r="795" spans="1:30" ht="15.75" customHeight="1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  <c r="AB795" s="68"/>
      <c r="AC795" s="68"/>
      <c r="AD795" s="68"/>
    </row>
    <row r="796" spans="1:30" ht="15.75" customHeight="1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  <c r="AB796" s="68"/>
      <c r="AC796" s="68"/>
      <c r="AD796" s="68"/>
    </row>
    <row r="797" spans="1:30" ht="15.75" customHeight="1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  <c r="AB797" s="68"/>
      <c r="AC797" s="68"/>
      <c r="AD797" s="68"/>
    </row>
    <row r="798" spans="1:30" ht="15.75" customHeight="1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  <c r="AB798" s="68"/>
      <c r="AC798" s="68"/>
      <c r="AD798" s="68"/>
    </row>
    <row r="799" spans="1:30" ht="15.75" customHeight="1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  <c r="AB799" s="68"/>
      <c r="AC799" s="68"/>
      <c r="AD799" s="68"/>
    </row>
    <row r="800" spans="1:30" ht="15.75" customHeight="1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  <c r="AB800" s="68"/>
      <c r="AC800" s="68"/>
      <c r="AD800" s="68"/>
    </row>
    <row r="801" spans="1:30" ht="15.75" customHeight="1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  <c r="AB801" s="68"/>
      <c r="AC801" s="68"/>
      <c r="AD801" s="68"/>
    </row>
    <row r="802" spans="1:30" ht="15.75" customHeight="1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  <c r="AB802" s="68"/>
      <c r="AC802" s="68"/>
      <c r="AD802" s="68"/>
    </row>
    <row r="803" spans="1:30" ht="15.75" customHeight="1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  <c r="AB803" s="68"/>
      <c r="AC803" s="68"/>
      <c r="AD803" s="68"/>
    </row>
    <row r="804" spans="1:30" ht="15.75" customHeight="1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  <c r="AB804" s="68"/>
      <c r="AC804" s="68"/>
      <c r="AD804" s="68"/>
    </row>
    <row r="805" spans="1:30" ht="15.75" customHeight="1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  <c r="AB805" s="68"/>
      <c r="AC805" s="68"/>
      <c r="AD805" s="68"/>
    </row>
    <row r="806" spans="1:30" ht="15.75" customHeight="1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  <c r="AB806" s="68"/>
      <c r="AC806" s="68"/>
      <c r="AD806" s="68"/>
    </row>
    <row r="807" spans="1:30" ht="15.75" customHeight="1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  <c r="AB807" s="68"/>
      <c r="AC807" s="68"/>
      <c r="AD807" s="68"/>
    </row>
    <row r="808" spans="1:30" ht="15.75" customHeight="1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  <c r="AB808" s="68"/>
      <c r="AC808" s="68"/>
      <c r="AD808" s="68"/>
    </row>
    <row r="809" spans="1:30" ht="15.75" customHeight="1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  <c r="AB809" s="68"/>
      <c r="AC809" s="68"/>
      <c r="AD809" s="68"/>
    </row>
    <row r="810" spans="1:30" ht="15.75" customHeight="1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  <c r="AB810" s="68"/>
      <c r="AC810" s="68"/>
      <c r="AD810" s="68"/>
    </row>
    <row r="811" spans="1:30" ht="15.75" customHeight="1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  <c r="AB811" s="68"/>
      <c r="AC811" s="68"/>
      <c r="AD811" s="68"/>
    </row>
    <row r="812" spans="1:30" ht="15.75" customHeight="1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  <c r="AB812" s="68"/>
      <c r="AC812" s="68"/>
      <c r="AD812" s="68"/>
    </row>
    <row r="813" spans="1:30" ht="15.75" customHeight="1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  <c r="AB813" s="68"/>
      <c r="AC813" s="68"/>
      <c r="AD813" s="68"/>
    </row>
    <row r="814" spans="1:30" ht="15.75" customHeight="1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  <c r="AC814" s="68"/>
      <c r="AD814" s="68"/>
    </row>
    <row r="815" spans="1:30" ht="15.75" customHeight="1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  <c r="AB815" s="68"/>
      <c r="AC815" s="68"/>
      <c r="AD815" s="68"/>
    </row>
    <row r="816" spans="1:30" ht="15.75" customHeight="1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  <c r="AB816" s="68"/>
      <c r="AC816" s="68"/>
      <c r="AD816" s="68"/>
    </row>
    <row r="817" spans="1:30" ht="15.75" customHeight="1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  <c r="AB817" s="68"/>
      <c r="AC817" s="68"/>
      <c r="AD817" s="68"/>
    </row>
    <row r="818" spans="1:30" ht="15.75" customHeight="1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  <c r="AB818" s="68"/>
      <c r="AC818" s="68"/>
      <c r="AD818" s="68"/>
    </row>
    <row r="819" spans="1:30" ht="15.75" customHeight="1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  <c r="AB819" s="68"/>
      <c r="AC819" s="68"/>
      <c r="AD819" s="68"/>
    </row>
    <row r="820" spans="1:30" ht="15.75" customHeight="1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  <c r="AB820" s="68"/>
      <c r="AC820" s="68"/>
      <c r="AD820" s="68"/>
    </row>
    <row r="821" spans="1:30" ht="15.75" customHeight="1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  <c r="AB821" s="68"/>
      <c r="AC821" s="68"/>
      <c r="AD821" s="68"/>
    </row>
    <row r="822" spans="1:30" ht="15.75" customHeight="1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  <c r="AB822" s="68"/>
      <c r="AC822" s="68"/>
      <c r="AD822" s="68"/>
    </row>
    <row r="823" spans="1:30" ht="15.75" customHeight="1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  <c r="AB823" s="68"/>
      <c r="AC823" s="68"/>
      <c r="AD823" s="68"/>
    </row>
    <row r="824" spans="1:30" ht="15.75" customHeight="1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  <c r="AB824" s="68"/>
      <c r="AC824" s="68"/>
      <c r="AD824" s="68"/>
    </row>
    <row r="825" spans="1:30" ht="15.75" customHeight="1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  <c r="AB825" s="68"/>
      <c r="AC825" s="68"/>
      <c r="AD825" s="68"/>
    </row>
    <row r="826" spans="1:30" ht="15.75" customHeight="1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  <c r="AB826" s="68"/>
      <c r="AC826" s="68"/>
      <c r="AD826" s="68"/>
    </row>
    <row r="827" spans="1:30" ht="15.75" customHeight="1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  <c r="AB827" s="68"/>
      <c r="AC827" s="68"/>
      <c r="AD827" s="68"/>
    </row>
    <row r="828" spans="1:30" ht="15.75" customHeight="1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  <c r="AB828" s="68"/>
      <c r="AC828" s="68"/>
      <c r="AD828" s="68"/>
    </row>
    <row r="829" spans="1:30" ht="15.75" customHeight="1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  <c r="AB829" s="68"/>
      <c r="AC829" s="68"/>
      <c r="AD829" s="68"/>
    </row>
    <row r="830" spans="1:30" ht="15.75" customHeight="1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  <c r="AB830" s="68"/>
      <c r="AC830" s="68"/>
      <c r="AD830" s="68"/>
    </row>
    <row r="831" spans="1:30" ht="15.75" customHeight="1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  <c r="AB831" s="68"/>
      <c r="AC831" s="68"/>
      <c r="AD831" s="68"/>
    </row>
    <row r="832" spans="1:30" ht="15.75" customHeight="1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  <c r="AB832" s="68"/>
      <c r="AC832" s="68"/>
      <c r="AD832" s="68"/>
    </row>
    <row r="833" spans="1:30" ht="15.75" customHeight="1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  <c r="AB833" s="68"/>
      <c r="AC833" s="68"/>
      <c r="AD833" s="68"/>
    </row>
    <row r="834" spans="1:30" ht="15.75" customHeight="1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  <c r="AB834" s="68"/>
      <c r="AC834" s="68"/>
      <c r="AD834" s="68"/>
    </row>
    <row r="835" spans="1:30" ht="15.75" customHeight="1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  <c r="AB835" s="68"/>
      <c r="AC835" s="68"/>
      <c r="AD835" s="68"/>
    </row>
    <row r="836" spans="1:30" ht="15.75" customHeight="1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  <c r="AB836" s="68"/>
      <c r="AC836" s="68"/>
      <c r="AD836" s="68"/>
    </row>
    <row r="837" spans="1:30" ht="15.75" customHeight="1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  <c r="AB837" s="68"/>
      <c r="AC837" s="68"/>
      <c r="AD837" s="68"/>
    </row>
    <row r="838" spans="1:30" ht="15.75" customHeight="1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  <c r="AB838" s="68"/>
      <c r="AC838" s="68"/>
      <c r="AD838" s="68"/>
    </row>
    <row r="839" spans="1:30" ht="15.75" customHeight="1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  <c r="AB839" s="68"/>
      <c r="AC839" s="68"/>
      <c r="AD839" s="68"/>
    </row>
    <row r="840" spans="1:30" ht="15.75" customHeight="1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  <c r="AB840" s="68"/>
      <c r="AC840" s="68"/>
      <c r="AD840" s="68"/>
    </row>
    <row r="841" spans="1:30" ht="15.75" customHeight="1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  <c r="AB841" s="68"/>
      <c r="AC841" s="68"/>
      <c r="AD841" s="68"/>
    </row>
    <row r="842" spans="1:30" ht="15.75" customHeight="1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  <c r="AB842" s="68"/>
      <c r="AC842" s="68"/>
      <c r="AD842" s="68"/>
    </row>
    <row r="843" spans="1:30" ht="15.75" customHeight="1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  <c r="AB843" s="68"/>
      <c r="AC843" s="68"/>
      <c r="AD843" s="68"/>
    </row>
    <row r="844" spans="1:30" ht="15.75" customHeight="1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  <c r="AB844" s="68"/>
      <c r="AC844" s="68"/>
      <c r="AD844" s="68"/>
    </row>
    <row r="845" spans="1:30" ht="15.75" customHeight="1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  <c r="AB845" s="68"/>
      <c r="AC845" s="68"/>
      <c r="AD845" s="68"/>
    </row>
    <row r="846" spans="1:30" ht="15.75" customHeight="1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  <c r="AB846" s="68"/>
      <c r="AC846" s="68"/>
      <c r="AD846" s="68"/>
    </row>
    <row r="847" spans="1:30" ht="15.75" customHeight="1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  <c r="AB847" s="68"/>
      <c r="AC847" s="68"/>
      <c r="AD847" s="68"/>
    </row>
    <row r="848" spans="1:30" ht="15.75" customHeight="1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  <c r="AB848" s="68"/>
      <c r="AC848" s="68"/>
      <c r="AD848" s="68"/>
    </row>
    <row r="849" spans="1:30" ht="15.75" customHeight="1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  <c r="AB849" s="68"/>
      <c r="AC849" s="68"/>
      <c r="AD849" s="68"/>
    </row>
    <row r="850" spans="1:30" ht="15.75" customHeight="1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  <c r="AB850" s="68"/>
      <c r="AC850" s="68"/>
      <c r="AD850" s="68"/>
    </row>
    <row r="851" spans="1:30" ht="15.75" customHeight="1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  <c r="AB851" s="68"/>
      <c r="AC851" s="68"/>
      <c r="AD851" s="68"/>
    </row>
    <row r="852" spans="1:30" ht="15.75" customHeight="1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  <c r="AB852" s="68"/>
      <c r="AC852" s="68"/>
      <c r="AD852" s="68"/>
    </row>
    <row r="853" spans="1:30" ht="15.75" customHeight="1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  <c r="AB853" s="68"/>
      <c r="AC853" s="68"/>
      <c r="AD853" s="68"/>
    </row>
    <row r="854" spans="1:30" ht="15.75" customHeight="1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  <c r="AB854" s="68"/>
      <c r="AC854" s="68"/>
      <c r="AD854" s="68"/>
    </row>
    <row r="855" spans="1:30" ht="15.75" customHeight="1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  <c r="AB855" s="68"/>
      <c r="AC855" s="68"/>
      <c r="AD855" s="68"/>
    </row>
    <row r="856" spans="1:30" ht="15.75" customHeight="1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  <c r="AB856" s="68"/>
      <c r="AC856" s="68"/>
      <c r="AD856" s="68"/>
    </row>
    <row r="857" spans="1:30" ht="15.75" customHeight="1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  <c r="AB857" s="68"/>
      <c r="AC857" s="68"/>
      <c r="AD857" s="68"/>
    </row>
    <row r="858" spans="1:30" ht="15.75" customHeight="1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  <c r="AB858" s="68"/>
      <c r="AC858" s="68"/>
      <c r="AD858" s="68"/>
    </row>
    <row r="859" spans="1:30" ht="15.75" customHeight="1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  <c r="AB859" s="68"/>
      <c r="AC859" s="68"/>
      <c r="AD859" s="68"/>
    </row>
    <row r="860" spans="1:30" ht="15.75" customHeight="1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  <c r="AB860" s="68"/>
      <c r="AC860" s="68"/>
      <c r="AD860" s="68"/>
    </row>
    <row r="861" spans="1:30" ht="15.75" customHeight="1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  <c r="AB861" s="68"/>
      <c r="AC861" s="68"/>
      <c r="AD861" s="68"/>
    </row>
    <row r="862" spans="1:30" ht="15.75" customHeight="1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  <c r="AB862" s="68"/>
      <c r="AC862" s="68"/>
      <c r="AD862" s="68"/>
    </row>
    <row r="863" spans="1:30" ht="15.75" customHeight="1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  <c r="AB863" s="68"/>
      <c r="AC863" s="68"/>
      <c r="AD863" s="68"/>
    </row>
    <row r="864" spans="1:30" ht="15.75" customHeight="1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  <c r="AB864" s="68"/>
      <c r="AC864" s="68"/>
      <c r="AD864" s="68"/>
    </row>
    <row r="865" spans="1:30" ht="15.75" customHeight="1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  <c r="AB865" s="68"/>
      <c r="AC865" s="68"/>
      <c r="AD865" s="68"/>
    </row>
    <row r="866" spans="1:30" ht="15.75" customHeight="1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  <c r="AB866" s="68"/>
      <c r="AC866" s="68"/>
      <c r="AD866" s="68"/>
    </row>
    <row r="867" spans="1:30" ht="15.75" customHeight="1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  <c r="AB867" s="68"/>
      <c r="AC867" s="68"/>
      <c r="AD867" s="68"/>
    </row>
    <row r="868" spans="1:30" ht="15.75" customHeight="1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  <c r="AB868" s="68"/>
      <c r="AC868" s="68"/>
      <c r="AD868" s="68"/>
    </row>
    <row r="869" spans="1:30" ht="15.75" customHeight="1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  <c r="AB869" s="68"/>
      <c r="AC869" s="68"/>
      <c r="AD869" s="68"/>
    </row>
    <row r="870" spans="1:30" ht="15.75" customHeight="1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  <c r="AB870" s="68"/>
      <c r="AC870" s="68"/>
      <c r="AD870" s="68"/>
    </row>
    <row r="871" spans="1:30" ht="15.75" customHeight="1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  <c r="AB871" s="68"/>
      <c r="AC871" s="68"/>
      <c r="AD871" s="68"/>
    </row>
    <row r="872" spans="1:30" ht="15.75" customHeight="1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  <c r="AB872" s="68"/>
      <c r="AC872" s="68"/>
      <c r="AD872" s="68"/>
    </row>
    <row r="873" spans="1:30" ht="15.75" customHeight="1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  <c r="AB873" s="68"/>
      <c r="AC873" s="68"/>
      <c r="AD873" s="68"/>
    </row>
    <row r="874" spans="1:30" ht="15.75" customHeight="1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  <c r="AB874" s="68"/>
      <c r="AC874" s="68"/>
      <c r="AD874" s="68"/>
    </row>
    <row r="875" spans="1:30" ht="15.75" customHeight="1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  <c r="AB875" s="68"/>
      <c r="AC875" s="68"/>
      <c r="AD875" s="68"/>
    </row>
    <row r="876" spans="1:30" ht="15.75" customHeight="1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  <c r="AB876" s="68"/>
      <c r="AC876" s="68"/>
      <c r="AD876" s="68"/>
    </row>
    <row r="877" spans="1:30" ht="15.75" customHeight="1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  <c r="AB877" s="68"/>
      <c r="AC877" s="68"/>
      <c r="AD877" s="68"/>
    </row>
    <row r="878" spans="1:30" ht="15.75" customHeight="1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  <c r="AB878" s="68"/>
      <c r="AC878" s="68"/>
      <c r="AD878" s="68"/>
    </row>
    <row r="879" spans="1:30" ht="15.75" customHeight="1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  <c r="AB879" s="68"/>
      <c r="AC879" s="68"/>
      <c r="AD879" s="68"/>
    </row>
    <row r="880" spans="1:30" ht="15.75" customHeight="1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  <c r="AB880" s="68"/>
      <c r="AC880" s="68"/>
      <c r="AD880" s="68"/>
    </row>
    <row r="881" spans="1:30" ht="15.75" customHeight="1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  <c r="AB881" s="68"/>
      <c r="AC881" s="68"/>
      <c r="AD881" s="68"/>
    </row>
    <row r="882" spans="1:30" ht="15.75" customHeight="1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  <c r="AB882" s="68"/>
      <c r="AC882" s="68"/>
      <c r="AD882" s="68"/>
    </row>
    <row r="883" spans="1:30" ht="15.75" customHeight="1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  <c r="AB883" s="68"/>
      <c r="AC883" s="68"/>
      <c r="AD883" s="68"/>
    </row>
    <row r="884" spans="1:30" ht="15.75" customHeight="1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  <c r="AB884" s="68"/>
      <c r="AC884" s="68"/>
      <c r="AD884" s="68"/>
    </row>
    <row r="885" spans="1:30" ht="15.75" customHeight="1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  <c r="AB885" s="68"/>
      <c r="AC885" s="68"/>
      <c r="AD885" s="68"/>
    </row>
    <row r="886" spans="1:30" ht="15.75" customHeight="1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  <c r="AB886" s="68"/>
      <c r="AC886" s="68"/>
      <c r="AD886" s="68"/>
    </row>
    <row r="887" spans="1:30" ht="15.75" customHeight="1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  <c r="AB887" s="68"/>
      <c r="AC887" s="68"/>
      <c r="AD887" s="68"/>
    </row>
    <row r="888" spans="1:30" ht="15.75" customHeight="1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  <c r="AB888" s="68"/>
      <c r="AC888" s="68"/>
      <c r="AD888" s="68"/>
    </row>
    <row r="889" spans="1:30" ht="15.75" customHeight="1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  <c r="AC889" s="68"/>
      <c r="AD889" s="68"/>
    </row>
    <row r="890" spans="1:30" ht="15.75" customHeight="1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  <c r="AB890" s="68"/>
      <c r="AC890" s="68"/>
      <c r="AD890" s="68"/>
    </row>
    <row r="891" spans="1:30" ht="15.75" customHeight="1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  <c r="AB891" s="68"/>
      <c r="AC891" s="68"/>
      <c r="AD891" s="68"/>
    </row>
    <row r="892" spans="1:30" ht="15.75" customHeight="1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  <c r="AC892" s="68"/>
      <c r="AD892" s="68"/>
    </row>
    <row r="893" spans="1:30" ht="15.75" customHeight="1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  <c r="AC893" s="68"/>
      <c r="AD893" s="68"/>
    </row>
    <row r="894" spans="1:30" ht="15.75" customHeight="1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  <c r="AC894" s="68"/>
      <c r="AD894" s="68"/>
    </row>
    <row r="895" spans="1:30" ht="15.75" customHeight="1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  <c r="AC895" s="68"/>
      <c r="AD895" s="68"/>
    </row>
    <row r="896" spans="1:30" ht="15.75" customHeight="1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  <c r="AC896" s="68"/>
      <c r="AD896" s="68"/>
    </row>
    <row r="897" spans="1:30" ht="15.75" customHeight="1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  <c r="AB897" s="68"/>
      <c r="AC897" s="68"/>
      <c r="AD897" s="68"/>
    </row>
    <row r="898" spans="1:30" ht="15.75" customHeight="1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  <c r="AC898" s="68"/>
      <c r="AD898" s="68"/>
    </row>
    <row r="899" spans="1:30" ht="15.75" customHeight="1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  <c r="AC899" s="68"/>
      <c r="AD899" s="68"/>
    </row>
    <row r="900" spans="1:30" ht="15.75" customHeight="1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  <c r="AC900" s="68"/>
      <c r="AD900" s="68"/>
    </row>
    <row r="901" spans="1:30" ht="15.75" customHeight="1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  <c r="AC901" s="68"/>
      <c r="AD901" s="68"/>
    </row>
    <row r="902" spans="1:30" ht="15.75" customHeight="1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  <c r="AC902" s="68"/>
      <c r="AD902" s="68"/>
    </row>
    <row r="903" spans="1:30" ht="15.75" customHeight="1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  <c r="AC903" s="68"/>
      <c r="AD903" s="68"/>
    </row>
    <row r="904" spans="1:30" ht="15.75" customHeight="1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  <c r="AC904" s="68"/>
      <c r="AD904" s="68"/>
    </row>
    <row r="905" spans="1:30" ht="15.75" customHeight="1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  <c r="AC905" s="68"/>
      <c r="AD905" s="68"/>
    </row>
    <row r="906" spans="1:30" ht="15.75" customHeight="1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  <c r="AC906" s="68"/>
      <c r="AD906" s="68"/>
    </row>
    <row r="907" spans="1:30" ht="15.75" customHeight="1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  <c r="AB907" s="68"/>
      <c r="AC907" s="68"/>
      <c r="AD907" s="68"/>
    </row>
    <row r="908" spans="1:30" ht="15.75" customHeight="1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  <c r="AB908" s="68"/>
      <c r="AC908" s="68"/>
      <c r="AD908" s="68"/>
    </row>
    <row r="909" spans="1:30" ht="15.75" customHeight="1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  <c r="AB909" s="68"/>
      <c r="AC909" s="68"/>
      <c r="AD909" s="68"/>
    </row>
    <row r="910" spans="1:30" ht="15.75" customHeight="1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  <c r="AB910" s="68"/>
      <c r="AC910" s="68"/>
      <c r="AD910" s="68"/>
    </row>
    <row r="911" spans="1:30" ht="15.75" customHeight="1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  <c r="AB911" s="68"/>
      <c r="AC911" s="68"/>
      <c r="AD911" s="68"/>
    </row>
    <row r="912" spans="1:30" ht="15.75" customHeight="1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  <c r="AB912" s="68"/>
      <c r="AC912" s="68"/>
      <c r="AD912" s="68"/>
    </row>
    <row r="913" spans="1:30" ht="15.75" customHeight="1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  <c r="AC913" s="68"/>
      <c r="AD913" s="68"/>
    </row>
    <row r="914" spans="1:30" ht="15.75" customHeight="1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  <c r="AB914" s="68"/>
      <c r="AC914" s="68"/>
      <c r="AD914" s="68"/>
    </row>
    <row r="915" spans="1:30" ht="15.75" customHeight="1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  <c r="AB915" s="68"/>
      <c r="AC915" s="68"/>
      <c r="AD915" s="68"/>
    </row>
    <row r="916" spans="1:30" ht="15.75" customHeight="1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  <c r="AB916" s="68"/>
      <c r="AC916" s="68"/>
      <c r="AD916" s="68"/>
    </row>
    <row r="917" spans="1:30" ht="15.75" customHeight="1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  <c r="AB917" s="68"/>
      <c r="AC917" s="68"/>
      <c r="AD917" s="68"/>
    </row>
    <row r="918" spans="1:30" ht="15.75" customHeight="1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  <c r="AB918" s="68"/>
      <c r="AC918" s="68"/>
      <c r="AD918" s="68"/>
    </row>
    <row r="919" spans="1:30" ht="15.75" customHeight="1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  <c r="AB919" s="68"/>
      <c r="AC919" s="68"/>
      <c r="AD919" s="68"/>
    </row>
    <row r="920" spans="1:30" ht="15.75" customHeight="1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  <c r="AB920" s="68"/>
      <c r="AC920" s="68"/>
      <c r="AD920" s="68"/>
    </row>
    <row r="921" spans="1:30" ht="15.75" customHeight="1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  <c r="AB921" s="68"/>
      <c r="AC921" s="68"/>
      <c r="AD921" s="68"/>
    </row>
    <row r="922" spans="1:30" ht="15.75" customHeight="1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  <c r="AB922" s="68"/>
      <c r="AC922" s="68"/>
      <c r="AD922" s="68"/>
    </row>
    <row r="923" spans="1:30" ht="15.75" customHeight="1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  <c r="AB923" s="68"/>
      <c r="AC923" s="68"/>
      <c r="AD923" s="68"/>
    </row>
    <row r="924" spans="1:30" ht="15.75" customHeight="1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  <c r="AB924" s="68"/>
      <c r="AC924" s="68"/>
      <c r="AD924" s="68"/>
    </row>
    <row r="925" spans="1:30" ht="15.75" customHeight="1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  <c r="AB925" s="68"/>
      <c r="AC925" s="68"/>
      <c r="AD925" s="68"/>
    </row>
    <row r="926" spans="1:30" ht="15.75" customHeight="1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  <c r="AB926" s="68"/>
      <c r="AC926" s="68"/>
      <c r="AD926" s="68"/>
    </row>
    <row r="927" spans="1:30" ht="15.75" customHeight="1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  <c r="AB927" s="68"/>
      <c r="AC927" s="68"/>
      <c r="AD927" s="68"/>
    </row>
    <row r="928" spans="1:30" ht="15.75" customHeight="1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  <c r="AB928" s="68"/>
      <c r="AC928" s="68"/>
      <c r="AD928" s="68"/>
    </row>
    <row r="929" spans="1:30" ht="15.75" customHeight="1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  <c r="AB929" s="68"/>
      <c r="AC929" s="68"/>
      <c r="AD929" s="68"/>
    </row>
    <row r="930" spans="1:30" ht="15.75" customHeight="1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  <c r="AB930" s="68"/>
      <c r="AC930" s="68"/>
      <c r="AD930" s="68"/>
    </row>
    <row r="931" spans="1:30" ht="15.75" customHeight="1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  <c r="AB931" s="68"/>
      <c r="AC931" s="68"/>
      <c r="AD931" s="68"/>
    </row>
    <row r="932" spans="1:30" ht="15.75" customHeight="1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  <c r="AB932" s="68"/>
      <c r="AC932" s="68"/>
      <c r="AD932" s="68"/>
    </row>
    <row r="933" spans="1:30" ht="15.75" customHeight="1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  <c r="AB933" s="68"/>
      <c r="AC933" s="68"/>
      <c r="AD933" s="68"/>
    </row>
    <row r="934" spans="1:30" ht="15.75" customHeight="1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  <c r="AB934" s="68"/>
      <c r="AC934" s="68"/>
      <c r="AD934" s="68"/>
    </row>
    <row r="935" spans="1:30" ht="15.75" customHeight="1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  <c r="AB935" s="68"/>
      <c r="AC935" s="68"/>
      <c r="AD935" s="68"/>
    </row>
    <row r="936" spans="1:30" ht="15.75" customHeight="1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  <c r="AB936" s="68"/>
      <c r="AC936" s="68"/>
      <c r="AD936" s="68"/>
    </row>
    <row r="937" spans="1:30" ht="15.75" customHeight="1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  <c r="AB937" s="68"/>
      <c r="AC937" s="68"/>
      <c r="AD937" s="68"/>
    </row>
    <row r="938" spans="1:30" ht="15.75" customHeight="1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  <c r="AB938" s="68"/>
      <c r="AC938" s="68"/>
      <c r="AD938" s="68"/>
    </row>
    <row r="939" spans="1:30" ht="15.75" customHeight="1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  <c r="AB939" s="68"/>
      <c r="AC939" s="68"/>
      <c r="AD939" s="68"/>
    </row>
    <row r="940" spans="1:30" ht="15.75" customHeight="1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  <c r="AB940" s="68"/>
      <c r="AC940" s="68"/>
      <c r="AD940" s="68"/>
    </row>
    <row r="941" spans="1:30" ht="15.75" customHeight="1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  <c r="AB941" s="68"/>
      <c r="AC941" s="68"/>
      <c r="AD941" s="68"/>
    </row>
    <row r="942" spans="1:30" ht="15.75" customHeight="1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  <c r="AB942" s="68"/>
      <c r="AC942" s="68"/>
      <c r="AD942" s="68"/>
    </row>
    <row r="943" spans="1:30" ht="15.75" customHeight="1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  <c r="AB943" s="68"/>
      <c r="AC943" s="68"/>
      <c r="AD943" s="68"/>
    </row>
    <row r="944" spans="1:30" ht="15.75" customHeight="1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  <c r="AB944" s="68"/>
      <c r="AC944" s="68"/>
      <c r="AD944" s="68"/>
    </row>
    <row r="945" spans="1:30" ht="15.75" customHeight="1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  <c r="AB945" s="68"/>
      <c r="AC945" s="68"/>
      <c r="AD945" s="68"/>
    </row>
    <row r="946" spans="1:30" ht="15.75" customHeight="1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  <c r="AB946" s="68"/>
      <c r="AC946" s="68"/>
      <c r="AD946" s="68"/>
    </row>
    <row r="947" spans="1:30" ht="15.75" customHeight="1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  <c r="AB947" s="68"/>
      <c r="AC947" s="68"/>
      <c r="AD947" s="68"/>
    </row>
    <row r="948" spans="1:30" ht="15.75" customHeight="1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  <c r="AB948" s="68"/>
      <c r="AC948" s="68"/>
      <c r="AD948" s="68"/>
    </row>
    <row r="949" spans="1:30" ht="15.75" customHeight="1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  <c r="AB949" s="68"/>
      <c r="AC949" s="68"/>
      <c r="AD949" s="68"/>
    </row>
    <row r="950" spans="1:30" ht="15.75" customHeight="1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  <c r="AB950" s="68"/>
      <c r="AC950" s="68"/>
      <c r="AD950" s="68"/>
    </row>
    <row r="951" spans="1:30" ht="15.75" customHeight="1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  <c r="AB951" s="68"/>
      <c r="AC951" s="68"/>
      <c r="AD951" s="68"/>
    </row>
    <row r="952" spans="1:30" ht="15.75" customHeight="1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  <c r="AB952" s="68"/>
      <c r="AC952" s="68"/>
      <c r="AD952" s="68"/>
    </row>
    <row r="953" spans="1:30" ht="15.75" customHeight="1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  <c r="AB953" s="68"/>
      <c r="AC953" s="68"/>
      <c r="AD953" s="68"/>
    </row>
    <row r="954" spans="1:30" ht="15.75" customHeight="1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  <c r="AB954" s="68"/>
      <c r="AC954" s="68"/>
      <c r="AD954" s="68"/>
    </row>
    <row r="955" spans="1:30" ht="15.75" customHeight="1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  <c r="AB955" s="68"/>
      <c r="AC955" s="68"/>
      <c r="AD955" s="68"/>
    </row>
    <row r="956" spans="1:30" ht="15.75" customHeight="1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  <c r="AB956" s="68"/>
      <c r="AC956" s="68"/>
      <c r="AD956" s="68"/>
    </row>
    <row r="957" spans="1:30" ht="15.75" customHeight="1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  <c r="AB957" s="68"/>
      <c r="AC957" s="68"/>
      <c r="AD957" s="68"/>
    </row>
    <row r="958" spans="1:30" ht="15.75" customHeight="1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  <c r="AB958" s="68"/>
      <c r="AC958" s="68"/>
      <c r="AD958" s="68"/>
    </row>
    <row r="959" spans="1:30" ht="15.75" customHeight="1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  <c r="AB959" s="68"/>
      <c r="AC959" s="68"/>
      <c r="AD959" s="68"/>
    </row>
    <row r="960" spans="1:30" ht="15.75" customHeight="1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  <c r="AB960" s="68"/>
      <c r="AC960" s="68"/>
      <c r="AD960" s="68"/>
    </row>
    <row r="961" spans="1:30" ht="15.75" customHeight="1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  <c r="AB961" s="68"/>
      <c r="AC961" s="68"/>
      <c r="AD961" s="68"/>
    </row>
    <row r="962" spans="1:30" ht="15.75" customHeight="1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  <c r="AA962" s="68"/>
      <c r="AB962" s="68"/>
      <c r="AC962" s="68"/>
      <c r="AD962" s="68"/>
    </row>
    <row r="963" spans="1:30" ht="15.75" customHeight="1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  <c r="AA963" s="68"/>
      <c r="AB963" s="68"/>
      <c r="AC963" s="68"/>
      <c r="AD963" s="68"/>
    </row>
    <row r="964" spans="1:30" ht="15.75" customHeight="1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  <c r="AB964" s="68"/>
      <c r="AC964" s="68"/>
      <c r="AD964" s="68"/>
    </row>
    <row r="965" spans="1:30" ht="15.75" customHeight="1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  <c r="AB965" s="68"/>
      <c r="AC965" s="68"/>
      <c r="AD965" s="68"/>
    </row>
    <row r="966" spans="1:30" ht="15.75" customHeight="1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  <c r="AB966" s="68"/>
      <c r="AC966" s="68"/>
      <c r="AD966" s="68"/>
    </row>
    <row r="967" spans="1:30" ht="15.75" customHeight="1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  <c r="AB967" s="68"/>
      <c r="AC967" s="68"/>
      <c r="AD967" s="68"/>
    </row>
    <row r="968" spans="1:30" ht="15.75" customHeight="1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  <c r="AA968" s="68"/>
      <c r="AB968" s="68"/>
      <c r="AC968" s="68"/>
      <c r="AD968" s="68"/>
    </row>
    <row r="969" spans="1:30" ht="15.75" customHeight="1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  <c r="AA969" s="68"/>
      <c r="AB969" s="68"/>
      <c r="AC969" s="68"/>
      <c r="AD969" s="68"/>
    </row>
    <row r="970" spans="1:30" ht="15.75" customHeight="1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  <c r="AA970" s="68"/>
      <c r="AB970" s="68"/>
      <c r="AC970" s="68"/>
      <c r="AD970" s="68"/>
    </row>
    <row r="971" spans="1:30" ht="15.75" customHeight="1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  <c r="AA971" s="68"/>
      <c r="AB971" s="68"/>
      <c r="AC971" s="68"/>
      <c r="AD971" s="68"/>
    </row>
    <row r="972" spans="1:30" ht="15.75" customHeight="1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  <c r="AA972" s="68"/>
      <c r="AB972" s="68"/>
      <c r="AC972" s="68"/>
      <c r="AD972" s="68"/>
    </row>
    <row r="973" spans="1:30" ht="15.75" customHeight="1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  <c r="AA973" s="68"/>
      <c r="AB973" s="68"/>
      <c r="AC973" s="68"/>
      <c r="AD973" s="68"/>
    </row>
    <row r="974" spans="1:30" ht="15.75" customHeight="1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  <c r="AA974" s="68"/>
      <c r="AB974" s="68"/>
      <c r="AC974" s="68"/>
      <c r="AD974" s="68"/>
    </row>
    <row r="975" spans="1:30" ht="15.75" customHeight="1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  <c r="AA975" s="68"/>
      <c r="AB975" s="68"/>
      <c r="AC975" s="68"/>
      <c r="AD975" s="68"/>
    </row>
    <row r="976" spans="1:30" ht="15.75" customHeight="1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  <c r="AA976" s="68"/>
      <c r="AB976" s="68"/>
      <c r="AC976" s="68"/>
      <c r="AD976" s="68"/>
    </row>
    <row r="977" spans="1:30" ht="15.75" customHeight="1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  <c r="AA977" s="68"/>
      <c r="AB977" s="68"/>
      <c r="AC977" s="68"/>
      <c r="AD977" s="68"/>
    </row>
    <row r="978" spans="1:30" ht="15.75" customHeight="1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  <c r="AA978" s="68"/>
      <c r="AB978" s="68"/>
      <c r="AC978" s="68"/>
      <c r="AD978" s="68"/>
    </row>
    <row r="979" spans="1:30" ht="15.75" customHeight="1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  <c r="AA979" s="68"/>
      <c r="AB979" s="68"/>
      <c r="AC979" s="68"/>
      <c r="AD979" s="68"/>
    </row>
    <row r="980" spans="1:30" ht="15.75" customHeight="1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  <c r="AA980" s="68"/>
      <c r="AB980" s="68"/>
      <c r="AC980" s="68"/>
      <c r="AD980" s="68"/>
    </row>
    <row r="981" spans="1:30" ht="15.75" customHeight="1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  <c r="AA981" s="68"/>
      <c r="AB981" s="68"/>
      <c r="AC981" s="68"/>
      <c r="AD981" s="68"/>
    </row>
    <row r="982" spans="1:30" ht="15.75" customHeight="1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  <c r="AA982" s="68"/>
      <c r="AB982" s="68"/>
      <c r="AC982" s="68"/>
      <c r="AD982" s="68"/>
    </row>
    <row r="983" spans="1:30" ht="15.75" customHeight="1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  <c r="AA983" s="68"/>
      <c r="AB983" s="68"/>
      <c r="AC983" s="68"/>
      <c r="AD983" s="68"/>
    </row>
    <row r="984" spans="1:30" ht="15.75" customHeight="1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  <c r="AA984" s="68"/>
      <c r="AB984" s="68"/>
      <c r="AC984" s="68"/>
      <c r="AD984" s="68"/>
    </row>
    <row r="985" spans="1:30" ht="15.75" customHeight="1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  <c r="AA985" s="68"/>
      <c r="AB985" s="68"/>
      <c r="AC985" s="68"/>
      <c r="AD985" s="68"/>
    </row>
    <row r="986" spans="1:30" ht="15.75" customHeight="1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  <c r="AA986" s="68"/>
      <c r="AB986" s="68"/>
      <c r="AC986" s="68"/>
      <c r="AD986" s="68"/>
    </row>
    <row r="987" spans="1:30" ht="15.75" customHeight="1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  <c r="AA987" s="68"/>
      <c r="AB987" s="68"/>
      <c r="AC987" s="68"/>
      <c r="AD987" s="68"/>
    </row>
    <row r="988" spans="1:30" ht="15.75" customHeight="1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  <c r="AA988" s="68"/>
      <c r="AB988" s="68"/>
      <c r="AC988" s="68"/>
      <c r="AD988" s="68"/>
    </row>
    <row r="989" spans="1:30" ht="15.75" customHeight="1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  <c r="AA989" s="68"/>
      <c r="AB989" s="68"/>
      <c r="AC989" s="68"/>
      <c r="AD989" s="68"/>
    </row>
    <row r="990" spans="1:30" ht="15.75" customHeight="1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  <c r="AA990" s="68"/>
      <c r="AB990" s="68"/>
      <c r="AC990" s="68"/>
      <c r="AD990" s="68"/>
    </row>
    <row r="991" spans="1:30" ht="15.75" customHeight="1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  <c r="AA991" s="68"/>
      <c r="AB991" s="68"/>
      <c r="AC991" s="68"/>
      <c r="AD991" s="68"/>
    </row>
    <row r="992" spans="1:30" ht="15.75" customHeight="1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  <c r="AA992" s="68"/>
      <c r="AB992" s="68"/>
      <c r="AC992" s="68"/>
      <c r="AD992" s="68"/>
    </row>
    <row r="993" spans="1:30" ht="15.75" customHeight="1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  <c r="AA993" s="68"/>
      <c r="AB993" s="68"/>
      <c r="AC993" s="68"/>
      <c r="AD993" s="68"/>
    </row>
  </sheetData>
  <mergeCells count="3">
    <mergeCell ref="B2:J2"/>
    <mergeCell ref="B4:J4"/>
    <mergeCell ref="B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259CD-4183-4442-B0A6-823DE8C62EAA}">
  <dimension ref="A1:J23"/>
  <sheetViews>
    <sheetView topLeftCell="B1" workbookViewId="0">
      <selection activeCell="I23" sqref="I23"/>
    </sheetView>
  </sheetViews>
  <sheetFormatPr defaultColWidth="11" defaultRowHeight="15.75"/>
  <cols>
    <col min="5" max="5" width="11.5" bestFit="1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86" t="s">
        <v>27</v>
      </c>
      <c r="C2" s="87"/>
      <c r="D2" s="87"/>
      <c r="E2" s="87"/>
      <c r="F2" s="87"/>
      <c r="G2" s="87"/>
      <c r="H2" s="87"/>
      <c r="I2" s="87"/>
      <c r="J2" s="87"/>
    </row>
    <row r="3" spans="1:10">
      <c r="A3" s="1"/>
      <c r="B3" s="2"/>
      <c r="C3" s="3"/>
      <c r="D3" s="3"/>
      <c r="E3" s="3"/>
      <c r="F3" s="3"/>
      <c r="G3" s="3"/>
      <c r="H3" s="3"/>
      <c r="I3" s="3"/>
      <c r="J3" s="3"/>
    </row>
    <row r="4" spans="1:10">
      <c r="A4" s="1"/>
      <c r="B4" s="88"/>
      <c r="C4" s="87"/>
      <c r="D4" s="87"/>
      <c r="E4" s="87"/>
      <c r="F4" s="87"/>
      <c r="G4" s="87"/>
      <c r="H4" s="87"/>
      <c r="I4" s="87"/>
      <c r="J4" s="87"/>
    </row>
    <row r="5" spans="1:10">
      <c r="A5" s="1"/>
      <c r="B5" s="2"/>
      <c r="C5" s="3"/>
      <c r="D5" s="3"/>
      <c r="E5" s="3"/>
      <c r="F5" s="3"/>
      <c r="G5" s="3"/>
      <c r="H5" s="3"/>
      <c r="I5" s="3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4"/>
      <c r="C7" s="4"/>
      <c r="D7" s="4"/>
      <c r="E7" s="4"/>
      <c r="F7" s="4"/>
      <c r="G7" s="4"/>
      <c r="H7" s="4"/>
      <c r="I7" s="4"/>
      <c r="J7" s="1"/>
    </row>
    <row r="8" spans="1:10" ht="30">
      <c r="A8" s="1"/>
      <c r="B8" s="89" t="s">
        <v>2</v>
      </c>
      <c r="C8" s="90"/>
      <c r="D8" s="5"/>
      <c r="E8" s="39" t="s">
        <v>3</v>
      </c>
      <c r="F8" s="4"/>
      <c r="G8" s="4"/>
      <c r="H8" s="4"/>
      <c r="I8" s="39" t="s">
        <v>4</v>
      </c>
      <c r="J8" s="1"/>
    </row>
    <row r="9" spans="1:10">
      <c r="A9" s="1"/>
      <c r="B9" s="7">
        <v>615</v>
      </c>
      <c r="C9" s="4" t="s">
        <v>5</v>
      </c>
      <c r="D9" s="4"/>
      <c r="E9" s="40" t="s">
        <v>11</v>
      </c>
      <c r="F9" s="22"/>
      <c r="G9" s="4"/>
      <c r="H9" s="4"/>
      <c r="I9" s="81">
        <v>16000</v>
      </c>
      <c r="J9" s="1"/>
    </row>
    <row r="10" spans="1:10">
      <c r="A10" s="1"/>
      <c r="B10" s="7">
        <v>608.1</v>
      </c>
      <c r="C10" s="4" t="s">
        <v>6</v>
      </c>
      <c r="D10" s="4"/>
      <c r="E10" s="40">
        <v>10000</v>
      </c>
      <c r="F10" s="9"/>
      <c r="G10" s="4"/>
      <c r="H10" s="4"/>
      <c r="I10" s="81">
        <f t="shared" ref="I10:I22" si="0">E10</f>
        <v>10000</v>
      </c>
      <c r="J10" s="1"/>
    </row>
    <row r="11" spans="1:10">
      <c r="A11" s="1"/>
      <c r="B11" s="7">
        <v>610.1</v>
      </c>
      <c r="C11" s="4" t="s">
        <v>7</v>
      </c>
      <c r="D11" s="4"/>
      <c r="E11" s="40">
        <v>2000</v>
      </c>
      <c r="F11" s="9"/>
      <c r="G11" s="4"/>
      <c r="H11" s="4"/>
      <c r="I11" s="81">
        <f t="shared" si="0"/>
        <v>2000</v>
      </c>
      <c r="J11" s="1"/>
    </row>
    <row r="12" spans="1:10">
      <c r="A12" s="1"/>
      <c r="B12" s="7">
        <v>623</v>
      </c>
      <c r="C12" s="4" t="s">
        <v>8</v>
      </c>
      <c r="D12" s="4"/>
      <c r="E12" s="40" t="s">
        <v>11</v>
      </c>
      <c r="F12" s="9"/>
      <c r="G12" s="4"/>
      <c r="H12" s="4"/>
      <c r="I12" s="81" t="str">
        <f t="shared" si="0"/>
        <v>-</v>
      </c>
      <c r="J12" s="1"/>
    </row>
    <row r="13" spans="1:10">
      <c r="A13" s="1"/>
      <c r="B13" s="7">
        <f>B12+1</f>
        <v>624</v>
      </c>
      <c r="C13" s="4" t="s">
        <v>9</v>
      </c>
      <c r="D13" s="4"/>
      <c r="E13" s="40">
        <v>3625</v>
      </c>
      <c r="F13" s="9"/>
      <c r="G13" s="4"/>
      <c r="H13" s="4"/>
      <c r="I13" s="81">
        <f t="shared" si="0"/>
        <v>3625</v>
      </c>
      <c r="J13" s="1"/>
    </row>
    <row r="14" spans="1:10">
      <c r="A14" s="1"/>
      <c r="B14" s="7">
        <v>602</v>
      </c>
      <c r="C14" s="4" t="s">
        <v>13</v>
      </c>
      <c r="D14" s="4"/>
      <c r="E14" s="40">
        <v>500</v>
      </c>
      <c r="F14" s="9"/>
      <c r="G14" s="4"/>
      <c r="H14" s="4"/>
      <c r="I14" s="81">
        <f t="shared" si="0"/>
        <v>500</v>
      </c>
      <c r="J14" s="1"/>
    </row>
    <row r="15" spans="1:10">
      <c r="A15" s="1"/>
      <c r="B15" s="7">
        <v>604</v>
      </c>
      <c r="C15" s="4" t="s">
        <v>14</v>
      </c>
      <c r="D15" s="4"/>
      <c r="E15" s="40">
        <v>0</v>
      </c>
      <c r="F15" s="9"/>
      <c r="G15" s="4"/>
      <c r="H15" s="4"/>
      <c r="I15" s="81">
        <f t="shared" si="0"/>
        <v>0</v>
      </c>
      <c r="J15" s="1"/>
    </row>
    <row r="16" spans="1:10">
      <c r="A16" s="1"/>
      <c r="B16" s="7">
        <v>605</v>
      </c>
      <c r="C16" s="4" t="s">
        <v>15</v>
      </c>
      <c r="D16" s="4"/>
      <c r="E16" s="40">
        <v>120</v>
      </c>
      <c r="F16" s="9"/>
      <c r="G16" s="4"/>
      <c r="H16" s="4"/>
      <c r="I16" s="81">
        <f t="shared" si="0"/>
        <v>120</v>
      </c>
      <c r="J16" s="1"/>
    </row>
    <row r="17" spans="1:10">
      <c r="A17" s="1"/>
      <c r="B17" s="7">
        <v>606</v>
      </c>
      <c r="C17" s="4" t="s">
        <v>16</v>
      </c>
      <c r="D17" s="4"/>
      <c r="E17" s="40">
        <v>0</v>
      </c>
      <c r="F17" s="9"/>
      <c r="G17" s="4"/>
      <c r="H17" s="4"/>
      <c r="I17" s="81">
        <f t="shared" si="0"/>
        <v>0</v>
      </c>
      <c r="J17" s="1"/>
    </row>
    <row r="18" spans="1:10">
      <c r="A18" s="1"/>
      <c r="B18" s="7">
        <v>607</v>
      </c>
      <c r="C18" s="4" t="s">
        <v>17</v>
      </c>
      <c r="D18" s="4"/>
      <c r="E18" s="40">
        <v>2000</v>
      </c>
      <c r="F18" s="9"/>
      <c r="G18" s="4"/>
      <c r="H18" s="4"/>
      <c r="I18" s="81">
        <f t="shared" si="0"/>
        <v>2000</v>
      </c>
      <c r="J18" s="1"/>
    </row>
    <row r="19" spans="1:10">
      <c r="A19" s="1"/>
      <c r="B19" s="7">
        <v>611</v>
      </c>
      <c r="C19" s="4" t="s">
        <v>18</v>
      </c>
      <c r="D19" s="4"/>
      <c r="E19" s="40">
        <v>250</v>
      </c>
      <c r="F19" s="9"/>
      <c r="G19" s="4"/>
      <c r="H19" s="4"/>
      <c r="I19" s="81">
        <f t="shared" si="0"/>
        <v>250</v>
      </c>
      <c r="J19" s="1"/>
    </row>
    <row r="20" spans="1:10">
      <c r="A20" s="36"/>
      <c r="B20" s="7">
        <v>613</v>
      </c>
      <c r="C20" s="4" t="s">
        <v>12</v>
      </c>
      <c r="D20" s="35"/>
      <c r="E20" s="41">
        <v>1750</v>
      </c>
      <c r="F20" s="35"/>
      <c r="G20" s="35"/>
      <c r="H20" s="35"/>
      <c r="I20" s="81">
        <f t="shared" si="0"/>
        <v>1750</v>
      </c>
      <c r="J20" s="36"/>
    </row>
    <row r="21" spans="1:10">
      <c r="A21" s="36"/>
      <c r="B21" s="7">
        <v>625</v>
      </c>
      <c r="C21" s="4" t="s">
        <v>19</v>
      </c>
      <c r="D21" s="35"/>
      <c r="E21" s="45">
        <v>1000</v>
      </c>
      <c r="F21" s="35"/>
      <c r="G21" s="35"/>
      <c r="H21" s="35"/>
      <c r="I21" s="45">
        <f t="shared" si="0"/>
        <v>1000</v>
      </c>
      <c r="J21" s="36"/>
    </row>
    <row r="22" spans="1:10">
      <c r="A22" s="42"/>
      <c r="B22" s="5"/>
      <c r="C22" s="4"/>
      <c r="D22" s="4"/>
      <c r="E22" s="46">
        <f>SUM(E9:E21)</f>
        <v>21245</v>
      </c>
      <c r="F22" s="46"/>
      <c r="G22" s="4"/>
      <c r="H22" s="4"/>
      <c r="I22" s="46">
        <f>SUM(I9:I21)</f>
        <v>37245</v>
      </c>
      <c r="J22" s="42"/>
    </row>
    <row r="23" spans="1:10">
      <c r="A23" s="42"/>
      <c r="B23" s="43"/>
      <c r="C23" s="44"/>
      <c r="D23" s="44"/>
      <c r="E23" s="44"/>
      <c r="F23" s="44"/>
      <c r="G23" s="44"/>
      <c r="H23" s="44"/>
      <c r="I23" s="44"/>
      <c r="J23" s="42"/>
    </row>
  </sheetData>
  <mergeCells count="3">
    <mergeCell ref="B2:J2"/>
    <mergeCell ref="B4:J4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3A9B4-81A2-F445-8006-FAEA2C4B1986}">
  <dimension ref="A1:J17"/>
  <sheetViews>
    <sheetView workbookViewId="0">
      <selection activeCell="G19" sqref="G19"/>
    </sheetView>
  </sheetViews>
  <sheetFormatPr defaultColWidth="11" defaultRowHeight="15.75"/>
  <cols>
    <col min="2" max="2" width="17" customWidth="1"/>
    <col min="3" max="3" width="12.375" customWidth="1"/>
    <col min="5" max="5" width="11.5" bestFit="1" customWidth="1"/>
  </cols>
  <sheetData>
    <row r="1" spans="1:10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>
      <c r="A2" s="24"/>
      <c r="B2" s="93" t="s">
        <v>28</v>
      </c>
      <c r="C2" s="93"/>
      <c r="D2" s="93"/>
      <c r="E2" s="93"/>
      <c r="F2" s="93"/>
      <c r="G2" s="93"/>
      <c r="H2" s="93"/>
      <c r="I2" s="93"/>
      <c r="J2" s="93"/>
    </row>
    <row r="3" spans="1:10">
      <c r="A3" s="24"/>
      <c r="B3" s="25"/>
      <c r="C3" s="26"/>
      <c r="D3" s="26"/>
      <c r="E3" s="26"/>
      <c r="F3" s="26"/>
      <c r="G3" s="26"/>
      <c r="H3" s="26"/>
      <c r="I3" s="26"/>
      <c r="J3" s="26"/>
    </row>
    <row r="4" spans="1:10">
      <c r="A4" s="24"/>
      <c r="B4" s="94"/>
      <c r="C4" s="94"/>
      <c r="D4" s="94"/>
      <c r="E4" s="94"/>
      <c r="F4" s="94"/>
      <c r="G4" s="94"/>
      <c r="H4" s="94"/>
      <c r="I4" s="94"/>
      <c r="J4" s="94"/>
    </row>
    <row r="5" spans="1:10">
      <c r="A5" s="24"/>
      <c r="B5" s="25"/>
      <c r="C5" s="26"/>
      <c r="D5" s="26"/>
      <c r="E5" s="26"/>
      <c r="F5" s="26"/>
      <c r="G5" s="26"/>
      <c r="H5" s="26"/>
      <c r="I5" s="26"/>
      <c r="J5" s="24"/>
    </row>
    <row r="6" spans="1:10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>
      <c r="A7" s="24"/>
      <c r="B7" s="27"/>
      <c r="C7" s="27"/>
      <c r="D7" s="27"/>
      <c r="E7" s="27"/>
      <c r="F7" s="27"/>
      <c r="G7" s="27"/>
      <c r="H7" s="27"/>
      <c r="I7" s="27"/>
      <c r="J7" s="24"/>
    </row>
    <row r="8" spans="1:10" ht="30">
      <c r="A8" s="24"/>
      <c r="B8" s="95" t="s">
        <v>2</v>
      </c>
      <c r="C8" s="95"/>
      <c r="D8" s="28"/>
      <c r="E8" s="29" t="s">
        <v>3</v>
      </c>
      <c r="F8" s="29"/>
      <c r="G8" s="27"/>
      <c r="H8" s="27"/>
      <c r="I8" s="56"/>
      <c r="J8" s="24"/>
    </row>
    <row r="9" spans="1:10">
      <c r="A9" s="24"/>
      <c r="B9" s="96" t="s">
        <v>29</v>
      </c>
      <c r="C9" s="96"/>
      <c r="D9" s="27"/>
      <c r="E9" s="58">
        <f>5000</f>
        <v>5000</v>
      </c>
      <c r="G9" s="27"/>
      <c r="H9" s="27"/>
      <c r="I9" s="31"/>
      <c r="J9" s="24"/>
    </row>
    <row r="10" spans="1:10">
      <c r="A10" s="24"/>
      <c r="B10" s="91" t="s">
        <v>30</v>
      </c>
      <c r="C10" s="91"/>
      <c r="D10" s="27"/>
      <c r="E10" s="58">
        <f>5000</f>
        <v>5000</v>
      </c>
      <c r="G10" s="27"/>
      <c r="H10" s="27"/>
      <c r="I10" s="31"/>
      <c r="J10" s="24"/>
    </row>
    <row r="11" spans="1:10">
      <c r="A11" s="24"/>
      <c r="B11" s="91" t="s">
        <v>31</v>
      </c>
      <c r="C11" s="91"/>
      <c r="D11" s="27"/>
      <c r="E11" s="58">
        <f>1500</f>
        <v>1500</v>
      </c>
      <c r="G11" s="27"/>
      <c r="H11" s="27"/>
      <c r="I11" s="31"/>
      <c r="J11" s="24"/>
    </row>
    <row r="12" spans="1:10">
      <c r="A12" s="24"/>
      <c r="B12" s="91" t="s">
        <v>32</v>
      </c>
      <c r="C12" s="91"/>
      <c r="D12" s="27"/>
      <c r="E12" s="58">
        <f>1500</f>
        <v>1500</v>
      </c>
      <c r="G12" s="27"/>
      <c r="H12" s="27"/>
      <c r="I12" s="31"/>
      <c r="J12" s="24"/>
    </row>
    <row r="13" spans="1:10">
      <c r="A13" s="24"/>
      <c r="B13" s="91" t="s">
        <v>33</v>
      </c>
      <c r="C13" s="91"/>
      <c r="D13" s="27"/>
      <c r="E13" s="58">
        <f>3000</f>
        <v>3000</v>
      </c>
      <c r="G13" s="27"/>
      <c r="H13" s="27"/>
      <c r="I13" s="31"/>
      <c r="J13" s="24"/>
    </row>
    <row r="14" spans="1:10">
      <c r="A14" s="53"/>
      <c r="B14" s="92" t="s">
        <v>34</v>
      </c>
      <c r="C14" s="92"/>
      <c r="D14" s="54"/>
      <c r="E14" s="59">
        <f>3000</f>
        <v>3000</v>
      </c>
      <c r="G14" s="27"/>
      <c r="H14" s="55"/>
      <c r="I14" s="55"/>
      <c r="J14" s="53"/>
    </row>
    <row r="15" spans="1:10">
      <c r="A15" s="24"/>
      <c r="B15" s="91" t="s">
        <v>21</v>
      </c>
      <c r="C15" s="91"/>
      <c r="D15" s="27"/>
      <c r="E15" s="57">
        <f>SUM(E9:E14)</f>
        <v>19000</v>
      </c>
      <c r="F15" s="74"/>
      <c r="G15" s="27"/>
      <c r="H15" s="27"/>
      <c r="I15" s="57"/>
      <c r="J15" s="24"/>
    </row>
    <row r="16" spans="1:10">
      <c r="A16" s="24"/>
      <c r="B16" s="28"/>
      <c r="C16" s="27"/>
      <c r="D16" s="27"/>
      <c r="E16" s="27"/>
      <c r="F16" s="27"/>
      <c r="G16" s="27"/>
      <c r="H16" s="27"/>
      <c r="I16" s="27"/>
      <c r="J16" s="24"/>
    </row>
    <row r="17" spans="1:10">
      <c r="A17" s="24"/>
      <c r="B17" s="33"/>
      <c r="C17" s="24"/>
      <c r="D17" s="24"/>
      <c r="E17" s="24"/>
      <c r="F17" s="24"/>
      <c r="G17" s="24"/>
      <c r="H17" s="24"/>
      <c r="I17" s="24"/>
      <c r="J17" s="24"/>
    </row>
  </sheetData>
  <mergeCells count="10">
    <mergeCell ref="B12:C12"/>
    <mergeCell ref="B13:C13"/>
    <mergeCell ref="B14:C14"/>
    <mergeCell ref="B15:C15"/>
    <mergeCell ref="B2:J2"/>
    <mergeCell ref="B4:J4"/>
    <mergeCell ref="B8:C8"/>
    <mergeCell ref="B9:C9"/>
    <mergeCell ref="B10:C10"/>
    <mergeCell ref="B11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335EE-82D5-E94D-9F17-656E8A5C5A3E}">
  <dimension ref="A1:J13"/>
  <sheetViews>
    <sheetView workbookViewId="0">
      <selection activeCell="E9" sqref="E9"/>
    </sheetView>
  </sheetViews>
  <sheetFormatPr defaultColWidth="11" defaultRowHeight="15.75"/>
  <cols>
    <col min="3" max="3" width="19.5" customWidth="1"/>
  </cols>
  <sheetData>
    <row r="1" spans="1:10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>
      <c r="A2" s="24"/>
      <c r="B2" s="93" t="s">
        <v>35</v>
      </c>
      <c r="C2" s="93"/>
      <c r="D2" s="93"/>
      <c r="E2" s="93"/>
      <c r="F2" s="93"/>
      <c r="G2" s="93"/>
      <c r="H2" s="93"/>
      <c r="I2" s="93"/>
      <c r="J2" s="93"/>
    </row>
    <row r="3" spans="1:10">
      <c r="A3" s="24"/>
      <c r="B3" s="25"/>
      <c r="C3" s="26"/>
      <c r="D3" s="26"/>
      <c r="E3" s="26"/>
      <c r="F3" s="26"/>
      <c r="G3" s="26"/>
      <c r="H3" s="26"/>
      <c r="I3" s="26"/>
      <c r="J3" s="26"/>
    </row>
    <row r="4" spans="1:10">
      <c r="A4" s="24"/>
      <c r="B4" s="94"/>
      <c r="C4" s="94"/>
      <c r="D4" s="94"/>
      <c r="E4" s="94"/>
      <c r="F4" s="94"/>
      <c r="G4" s="94"/>
      <c r="H4" s="94"/>
      <c r="I4" s="94"/>
      <c r="J4" s="94"/>
    </row>
    <row r="5" spans="1:10">
      <c r="A5" s="24"/>
      <c r="B5" s="25"/>
      <c r="C5" s="26"/>
      <c r="D5" s="26"/>
      <c r="E5" s="26"/>
      <c r="F5" s="26"/>
      <c r="G5" s="26"/>
      <c r="H5" s="26"/>
      <c r="I5" s="26"/>
      <c r="J5" s="24"/>
    </row>
    <row r="6" spans="1:10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>
      <c r="A7" s="24"/>
      <c r="B7" s="27"/>
      <c r="C7" s="27"/>
      <c r="D7" s="27"/>
      <c r="E7" s="27"/>
      <c r="F7" s="27"/>
      <c r="G7" s="27"/>
      <c r="H7" s="27"/>
      <c r="I7" s="27"/>
      <c r="J7" s="24"/>
    </row>
    <row r="8" spans="1:10" ht="30">
      <c r="A8" s="24"/>
      <c r="B8" s="95" t="s">
        <v>2</v>
      </c>
      <c r="C8" s="95"/>
      <c r="D8" s="28"/>
      <c r="E8" s="29" t="s">
        <v>3</v>
      </c>
      <c r="F8" s="27"/>
      <c r="G8" s="27"/>
      <c r="H8" s="27"/>
      <c r="I8" s="56"/>
      <c r="J8" s="24"/>
    </row>
    <row r="9" spans="1:10">
      <c r="A9" s="24"/>
      <c r="B9" s="28"/>
      <c r="C9" s="28" t="s">
        <v>41</v>
      </c>
      <c r="D9" s="28"/>
      <c r="E9" s="56">
        <v>6000</v>
      </c>
      <c r="F9" s="27"/>
      <c r="G9" s="27"/>
      <c r="H9" s="27"/>
      <c r="I9" s="56"/>
      <c r="J9" s="24"/>
    </row>
    <row r="10" spans="1:10">
      <c r="A10" s="24"/>
      <c r="B10" s="28"/>
      <c r="C10" s="28" t="s">
        <v>36</v>
      </c>
      <c r="D10" s="28"/>
      <c r="E10" s="56">
        <v>10000</v>
      </c>
      <c r="F10" s="27"/>
      <c r="G10" s="27"/>
      <c r="H10" s="27"/>
      <c r="I10" s="56"/>
      <c r="J10" s="24"/>
    </row>
    <row r="11" spans="1:10">
      <c r="A11" s="24"/>
      <c r="B11" s="91" t="s">
        <v>21</v>
      </c>
      <c r="C11" s="91"/>
      <c r="D11" s="27"/>
      <c r="E11" s="57">
        <f>SUM(E9:E10)</f>
        <v>16000</v>
      </c>
      <c r="F11" s="57"/>
      <c r="G11" s="27"/>
      <c r="H11" s="27"/>
      <c r="I11" s="57"/>
      <c r="J11" s="24"/>
    </row>
    <row r="12" spans="1:10">
      <c r="A12" s="24"/>
      <c r="B12" s="28"/>
      <c r="C12" s="27"/>
      <c r="D12" s="27"/>
      <c r="E12" s="27"/>
      <c r="F12" s="27"/>
      <c r="G12" s="27"/>
      <c r="H12" s="27"/>
      <c r="I12" s="27"/>
      <c r="J12" s="24"/>
    </row>
    <row r="13" spans="1:10">
      <c r="A13" s="24"/>
      <c r="B13" s="33"/>
      <c r="C13" s="24"/>
      <c r="D13" s="24"/>
      <c r="E13" s="24"/>
      <c r="F13" s="24"/>
      <c r="G13" s="24"/>
      <c r="H13" s="24"/>
      <c r="I13" s="24"/>
      <c r="J13" s="24"/>
    </row>
  </sheetData>
  <mergeCells count="4">
    <mergeCell ref="B11:C11"/>
    <mergeCell ref="B2:J2"/>
    <mergeCell ref="B4:J4"/>
    <mergeCell ref="B8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D17F2-FDA1-774C-8178-6A3731B0B38D}">
  <dimension ref="A1:J17"/>
  <sheetViews>
    <sheetView workbookViewId="0">
      <selection activeCell="F10" sqref="F10"/>
    </sheetView>
  </sheetViews>
  <sheetFormatPr defaultColWidth="11" defaultRowHeight="15.75"/>
  <cols>
    <col min="5" max="5" width="11.5" bestFit="1" customWidth="1"/>
  </cols>
  <sheetData>
    <row r="1" spans="1:10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>
      <c r="A2" s="24"/>
      <c r="B2" s="93" t="s">
        <v>0</v>
      </c>
      <c r="C2" s="93"/>
      <c r="D2" s="93"/>
      <c r="E2" s="93"/>
      <c r="F2" s="93"/>
      <c r="G2" s="93"/>
      <c r="H2" s="93"/>
      <c r="I2" s="93"/>
      <c r="J2" s="93"/>
    </row>
    <row r="3" spans="1:10" ht="12" customHeight="1">
      <c r="A3" s="24"/>
      <c r="B3" s="25"/>
      <c r="C3" s="26"/>
      <c r="D3" s="26"/>
      <c r="E3" s="26"/>
      <c r="F3" s="26"/>
      <c r="G3" s="26"/>
      <c r="H3" s="26"/>
      <c r="I3" s="26"/>
      <c r="J3" s="26"/>
    </row>
    <row r="4" spans="1:10" ht="12.95" customHeight="1">
      <c r="A4" s="24"/>
      <c r="B4" s="94"/>
      <c r="C4" s="94"/>
      <c r="D4" s="94"/>
      <c r="E4" s="94"/>
      <c r="F4" s="94"/>
      <c r="G4" s="94"/>
      <c r="H4" s="94"/>
      <c r="I4" s="94"/>
      <c r="J4" s="94"/>
    </row>
    <row r="5" spans="1:10">
      <c r="A5" s="24"/>
      <c r="B5" s="25"/>
      <c r="C5" s="26"/>
      <c r="D5" s="26"/>
      <c r="E5" s="26"/>
      <c r="F5" s="26"/>
      <c r="G5" s="26"/>
      <c r="H5" s="26"/>
      <c r="I5" s="26"/>
      <c r="J5" s="24"/>
    </row>
    <row r="6" spans="1:10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>
      <c r="A7" s="24"/>
      <c r="B7" s="27"/>
      <c r="C7" s="27"/>
      <c r="D7" s="27"/>
      <c r="E7" s="27"/>
      <c r="F7" s="27"/>
      <c r="G7" s="27"/>
      <c r="H7" s="27"/>
      <c r="I7" s="27"/>
      <c r="J7" s="24"/>
    </row>
    <row r="8" spans="1:10" ht="30">
      <c r="A8" s="24"/>
      <c r="B8" s="95" t="s">
        <v>2</v>
      </c>
      <c r="C8" s="95"/>
      <c r="D8" s="28"/>
      <c r="E8" s="29" t="s">
        <v>3</v>
      </c>
      <c r="F8" s="27"/>
      <c r="G8" s="27"/>
      <c r="H8" s="27"/>
      <c r="I8" s="56"/>
      <c r="J8" s="24"/>
    </row>
    <row r="9" spans="1:10">
      <c r="A9" s="24"/>
      <c r="B9" s="30">
        <v>615.20000000000005</v>
      </c>
      <c r="C9" s="27" t="s">
        <v>5</v>
      </c>
      <c r="D9" s="27"/>
      <c r="E9" s="31">
        <v>4900</v>
      </c>
      <c r="F9" s="31"/>
      <c r="G9" s="27"/>
      <c r="H9" s="27"/>
      <c r="I9" s="31"/>
      <c r="J9" s="24"/>
    </row>
    <row r="10" spans="1:10">
      <c r="A10" s="24"/>
      <c r="B10" s="30">
        <v>608.20000000000005</v>
      </c>
      <c r="C10" s="27" t="s">
        <v>6</v>
      </c>
      <c r="D10" s="27"/>
      <c r="E10" s="31">
        <v>45000</v>
      </c>
      <c r="F10" s="32"/>
      <c r="G10" s="27"/>
      <c r="H10" s="27"/>
      <c r="I10" s="31"/>
      <c r="J10" s="24"/>
    </row>
    <row r="11" spans="1:10">
      <c r="A11" s="24"/>
      <c r="B11" s="30">
        <v>610.20000000000005</v>
      </c>
      <c r="C11" s="27" t="s">
        <v>7</v>
      </c>
      <c r="D11" s="27"/>
      <c r="E11" s="31">
        <v>2000</v>
      </c>
      <c r="F11" s="32"/>
      <c r="G11" s="27"/>
      <c r="H11" s="27"/>
      <c r="I11" s="31"/>
      <c r="J11" s="24"/>
    </row>
    <row r="12" spans="1:10">
      <c r="A12" s="24"/>
      <c r="B12" s="30">
        <v>623</v>
      </c>
      <c r="C12" s="27" t="s">
        <v>8</v>
      </c>
      <c r="D12" s="27"/>
      <c r="E12" s="31">
        <v>2500</v>
      </c>
      <c r="F12" s="32"/>
      <c r="G12" s="27"/>
      <c r="H12" s="27"/>
      <c r="I12" s="31"/>
      <c r="J12" s="24"/>
    </row>
    <row r="13" spans="1:10">
      <c r="A13" s="24"/>
      <c r="B13" s="30">
        <v>624</v>
      </c>
      <c r="C13" s="27" t="s">
        <v>9</v>
      </c>
      <c r="D13" s="27"/>
      <c r="E13" s="31">
        <v>0</v>
      </c>
      <c r="F13" s="32"/>
      <c r="G13" s="27"/>
      <c r="H13" s="27"/>
      <c r="I13" s="31"/>
      <c r="J13" s="24"/>
    </row>
    <row r="14" spans="1:10">
      <c r="A14" s="36"/>
      <c r="B14" s="37">
        <v>613</v>
      </c>
      <c r="C14" s="37" t="s">
        <v>12</v>
      </c>
      <c r="D14" s="35"/>
      <c r="E14" s="38">
        <v>250</v>
      </c>
      <c r="F14" s="35"/>
      <c r="G14" s="35"/>
      <c r="H14" s="35"/>
      <c r="I14" s="35"/>
      <c r="J14" s="36"/>
    </row>
    <row r="15" spans="1:10">
      <c r="A15" s="24"/>
      <c r="B15" s="28"/>
      <c r="C15" s="27"/>
      <c r="D15" s="27"/>
      <c r="E15" s="34">
        <f>SUM(E9:E14)</f>
        <v>54650</v>
      </c>
      <c r="F15" s="34"/>
      <c r="G15" s="27"/>
      <c r="H15" s="27"/>
      <c r="I15" s="57"/>
      <c r="J15" s="24"/>
    </row>
    <row r="16" spans="1:10">
      <c r="A16" s="24"/>
      <c r="B16" s="28"/>
      <c r="C16" s="27"/>
      <c r="D16" s="27"/>
      <c r="E16" s="27"/>
      <c r="F16" s="27"/>
      <c r="G16" s="27"/>
      <c r="H16" s="27"/>
      <c r="I16" s="27"/>
      <c r="J16" s="24"/>
    </row>
    <row r="17" spans="1:10">
      <c r="A17" s="24"/>
      <c r="B17" s="33"/>
      <c r="C17" s="24"/>
      <c r="D17" s="24"/>
      <c r="E17" s="24"/>
      <c r="F17" s="24"/>
      <c r="G17" s="24"/>
      <c r="H17" s="24"/>
      <c r="I17" s="24"/>
      <c r="J17" s="24"/>
    </row>
  </sheetData>
  <mergeCells count="3">
    <mergeCell ref="B2:J2"/>
    <mergeCell ref="B4:J4"/>
    <mergeCell ref="B8:C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FDB0D-77A1-044D-8D20-99849DDFE017}">
  <dimension ref="A1:J12"/>
  <sheetViews>
    <sheetView workbookViewId="0">
      <selection activeCell="C9" sqref="C9"/>
    </sheetView>
  </sheetViews>
  <sheetFormatPr defaultColWidth="11" defaultRowHeight="15.75"/>
  <cols>
    <col min="2" max="2" width="13.5" customWidth="1"/>
    <col min="3" max="3" width="26" customWidth="1"/>
    <col min="5" max="5" width="11.5" bestFit="1" customWidth="1"/>
  </cols>
  <sheetData>
    <row r="1" spans="1:10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>
      <c r="A2" s="24"/>
      <c r="B2" s="93" t="s">
        <v>37</v>
      </c>
      <c r="C2" s="93"/>
      <c r="D2" s="93"/>
      <c r="E2" s="93"/>
      <c r="F2" s="93"/>
      <c r="G2" s="93"/>
      <c r="H2" s="93"/>
      <c r="I2" s="93"/>
      <c r="J2" s="93"/>
    </row>
    <row r="3" spans="1:10">
      <c r="A3" s="24"/>
      <c r="B3" s="25"/>
      <c r="C3" s="26"/>
      <c r="D3" s="26"/>
      <c r="E3" s="26"/>
      <c r="F3" s="26"/>
      <c r="G3" s="26"/>
      <c r="H3" s="26"/>
      <c r="I3" s="26"/>
      <c r="J3" s="26"/>
    </row>
    <row r="4" spans="1:10">
      <c r="A4" s="24"/>
      <c r="B4" s="94"/>
      <c r="C4" s="94"/>
      <c r="D4" s="94"/>
      <c r="E4" s="94"/>
      <c r="F4" s="94"/>
      <c r="G4" s="94"/>
      <c r="H4" s="94"/>
      <c r="I4" s="94"/>
      <c r="J4" s="94"/>
    </row>
    <row r="5" spans="1:10">
      <c r="A5" s="24"/>
      <c r="B5" s="25"/>
      <c r="C5" s="26"/>
      <c r="D5" s="26"/>
      <c r="E5" s="26"/>
      <c r="F5" s="26"/>
      <c r="G5" s="26"/>
      <c r="H5" s="26"/>
      <c r="I5" s="26"/>
      <c r="J5" s="24"/>
    </row>
    <row r="6" spans="1:10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>
      <c r="A7" s="24"/>
      <c r="B7" s="27"/>
      <c r="C7" s="27"/>
      <c r="D7" s="27"/>
      <c r="E7" s="27"/>
      <c r="F7" s="27"/>
      <c r="G7" s="27"/>
      <c r="H7" s="27"/>
      <c r="I7" s="27"/>
      <c r="J7" s="24"/>
    </row>
    <row r="8" spans="1:10" ht="30">
      <c r="A8" s="24"/>
      <c r="B8" s="95" t="s">
        <v>2</v>
      </c>
      <c r="C8" s="95"/>
      <c r="D8" s="28"/>
      <c r="E8" s="29" t="s">
        <v>3</v>
      </c>
      <c r="F8" s="27"/>
      <c r="G8" s="27"/>
      <c r="H8" s="27"/>
      <c r="I8" s="56"/>
      <c r="J8" s="24"/>
    </row>
    <row r="9" spans="1:10">
      <c r="A9" s="24"/>
      <c r="B9" s="50">
        <v>631</v>
      </c>
      <c r="C9" s="61" t="s">
        <v>38</v>
      </c>
      <c r="D9" s="27"/>
      <c r="E9" s="60">
        <v>20000</v>
      </c>
      <c r="F9" s="31"/>
      <c r="G9" s="27"/>
      <c r="H9" s="27"/>
      <c r="I9" s="31"/>
      <c r="J9" s="24"/>
    </row>
    <row r="10" spans="1:10">
      <c r="A10" s="24"/>
      <c r="B10" s="91" t="s">
        <v>21</v>
      </c>
      <c r="C10" s="91"/>
      <c r="D10" s="27"/>
      <c r="E10" s="57">
        <f>SUM(E9:E9)</f>
        <v>20000</v>
      </c>
      <c r="F10" s="57"/>
      <c r="G10" s="27"/>
      <c r="H10" s="27"/>
      <c r="I10" s="57"/>
      <c r="J10" s="24"/>
    </row>
    <row r="11" spans="1:10">
      <c r="A11" s="24"/>
      <c r="B11" s="28"/>
      <c r="C11" s="27"/>
      <c r="D11" s="27"/>
      <c r="E11" s="27"/>
      <c r="F11" s="27"/>
      <c r="G11" s="27"/>
      <c r="H11" s="27"/>
      <c r="I11" s="27"/>
      <c r="J11" s="24"/>
    </row>
    <row r="12" spans="1:10">
      <c r="A12" s="24"/>
      <c r="B12" s="33"/>
      <c r="C12" s="24"/>
      <c r="D12" s="24"/>
      <c r="E12" s="24"/>
      <c r="F12" s="24"/>
      <c r="G12" s="24"/>
      <c r="H12" s="24"/>
      <c r="I12" s="24"/>
      <c r="J12" s="24"/>
    </row>
  </sheetData>
  <mergeCells count="4">
    <mergeCell ref="B2:J2"/>
    <mergeCell ref="B4:J4"/>
    <mergeCell ref="B8:C8"/>
    <mergeCell ref="B10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D50A1-A2A3-FA4E-89B0-5F804123B65C}">
  <dimension ref="A2:G13"/>
  <sheetViews>
    <sheetView tabSelected="1" topLeftCell="B1" workbookViewId="0">
      <selection activeCell="E12" sqref="E12"/>
    </sheetView>
  </sheetViews>
  <sheetFormatPr defaultColWidth="11" defaultRowHeight="15.75"/>
  <cols>
    <col min="1" max="1" width="29.625" customWidth="1"/>
    <col min="2" max="2" width="11.875" customWidth="1"/>
    <col min="3" max="3" width="30.375" customWidth="1"/>
    <col min="4" max="4" width="11.125" customWidth="1"/>
  </cols>
  <sheetData>
    <row r="2" spans="1:7">
      <c r="A2" t="s">
        <v>22</v>
      </c>
    </row>
    <row r="4" spans="1:7">
      <c r="A4" s="36"/>
      <c r="B4" s="36"/>
      <c r="C4" s="36"/>
      <c r="D4" s="36"/>
      <c r="E4" s="36"/>
      <c r="F4" s="36"/>
    </row>
    <row r="5" spans="1:7">
      <c r="A5" s="36"/>
      <c r="B5" s="82" t="s">
        <v>2</v>
      </c>
      <c r="C5" s="82"/>
      <c r="D5" s="35"/>
      <c r="E5" s="84" t="s">
        <v>20</v>
      </c>
      <c r="F5" s="36"/>
    </row>
    <row r="6" spans="1:7">
      <c r="A6" s="36"/>
      <c r="B6" s="83"/>
      <c r="C6" s="83"/>
      <c r="D6" s="51"/>
      <c r="E6" s="85"/>
      <c r="F6" s="36"/>
    </row>
    <row r="7" spans="1:7">
      <c r="A7" s="36"/>
      <c r="B7" s="47">
        <v>615.20000000000005</v>
      </c>
      <c r="C7" s="48" t="s">
        <v>5</v>
      </c>
      <c r="D7" s="48"/>
      <c r="E7" s="49">
        <f>GOLS!I9+SHPE!I9+Marine!I9+NSBE!I9+SASP!I9+MRS!I9+SAGE!I9+AAPS!I9+NGSA!I9+Geoscience!I9+Tarang!I9+LANGSA!I9+GSAC!I9+SPE!I9+ICOU!I9+GSCA!I9+EEB!I9+PSGSA!I9+LingClub!I9+MEGSA!I9</f>
        <v>3055</v>
      </c>
      <c r="F7" s="36"/>
    </row>
    <row r="8" spans="1:7">
      <c r="A8" s="36"/>
      <c r="B8" s="47">
        <v>608.20000000000005</v>
      </c>
      <c r="C8" s="48" t="s">
        <v>6</v>
      </c>
      <c r="D8" s="48"/>
      <c r="E8" s="49">
        <f>GOLS!I10+SHPE!I10+Marine!I10+NSBE!I10+SASP!I10+MRS!I10+SAGE!I10+AAPS!I10+NGSA!I10+Geoscience!I10+Tarang!I10+LANGSA!I10+GSAC!I10+SPE!I10+ICOU!I10+GSCA!I10+EEB!I10+PSGSA!I10+LingClub!I10+MEGSA!I10</f>
        <v>58018.450000000004</v>
      </c>
      <c r="F8" s="36"/>
      <c r="G8" s="65"/>
    </row>
    <row r="9" spans="1:7">
      <c r="A9" s="36"/>
      <c r="B9" s="47">
        <v>610.20000000000005</v>
      </c>
      <c r="C9" s="48" t="s">
        <v>7</v>
      </c>
      <c r="D9" s="48"/>
      <c r="E9" s="49">
        <f>GOLS!I11+SHPE!I11+Marine!I11+NSBE!I11+SASP!I11+MRS!I11+SAGE!I11+AAPS!I11+NGSA!I11+Geoscience!I11+Tarang!I11+LANGSA!I11+GSAC!I11+SPE!I11+ICOU!I11+GSCA!I11+EEB!I11+PSGSA!I11+LingClub!I11+MEGSA!I11</f>
        <v>3611.12</v>
      </c>
      <c r="F9" s="36"/>
    </row>
    <row r="10" spans="1:7">
      <c r="A10" s="36"/>
      <c r="B10" s="47">
        <v>623</v>
      </c>
      <c r="C10" s="48" t="s">
        <v>8</v>
      </c>
      <c r="D10" s="48"/>
      <c r="E10" s="49">
        <f>GOLS!I12+SHPE!I12+Marine!I12+NSBE!I12+SASP!I12+MRS!I12+SAGE!I12+AAPS!I12+NGSA!I12+Geoscience!I12+Tarang!I12+LANGSA!I12+GSAC!I12+SPE!I12+ICOU!I12+GSCA!I12+EEB!I12+PSGSA!I12+LingClub!I12+MEGSA!I12</f>
        <v>9485</v>
      </c>
      <c r="F10" s="36"/>
    </row>
    <row r="11" spans="1:7">
      <c r="A11" s="36"/>
      <c r="B11" s="47">
        <f t="shared" ref="B11" si="0">B10+1</f>
        <v>624</v>
      </c>
      <c r="C11" s="48" t="s">
        <v>9</v>
      </c>
      <c r="D11" s="48"/>
      <c r="E11" s="52">
        <f>GOLS!I13+SHPE!I13+Marine!I13+NSBE!I13+SASP!I13+MRS!I13+SAGE!I13+AAPS!I13+NGSA!I13+Geoscience!I13+Tarang!I13+LANGSA!I13+GSAC!I13+SPE!I13+ICOU!I13+GSCA!I13+EEB!I13+PSGSA!I13+LingClub!I13+MEGSA!I13</f>
        <v>1909.5</v>
      </c>
      <c r="F11" s="36"/>
    </row>
    <row r="12" spans="1:7">
      <c r="A12" s="36"/>
      <c r="B12" s="35"/>
      <c r="C12" s="48" t="s">
        <v>21</v>
      </c>
      <c r="D12" s="35"/>
      <c r="E12" s="49">
        <f>SUM(E7:E11)</f>
        <v>76079.070000000007</v>
      </c>
      <c r="F12" s="36"/>
    </row>
    <row r="13" spans="1:7">
      <c r="A13" s="36"/>
      <c r="B13" s="36"/>
      <c r="C13" s="36"/>
      <c r="D13" s="36"/>
      <c r="E13" s="36"/>
      <c r="F13" s="36"/>
    </row>
  </sheetData>
  <mergeCells count="2">
    <mergeCell ref="E5:E6"/>
    <mergeCell ref="B5:C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541B4-3353-1443-AD8F-62BA6D218C1A}">
  <dimension ref="A1:AD993"/>
  <sheetViews>
    <sheetView topLeftCell="A6" workbookViewId="0">
      <selection activeCell="I9" sqref="I9"/>
    </sheetView>
  </sheetViews>
  <sheetFormatPr defaultColWidth="12.75" defaultRowHeight="15.75"/>
  <cols>
    <col min="1" max="1" width="3.25" customWidth="1"/>
    <col min="2" max="2" width="6.75" customWidth="1"/>
    <col min="3" max="3" width="26.5" customWidth="1"/>
    <col min="4" max="4" width="2.75" customWidth="1"/>
    <col min="5" max="5" width="11.5" customWidth="1"/>
    <col min="6" max="6" width="2.75" customWidth="1"/>
    <col min="7" max="8" width="1.25" customWidth="1"/>
    <col min="9" max="9" width="13.25" customWidth="1"/>
    <col min="10" max="10" width="11.5" customWidth="1"/>
    <col min="11" max="11" width="0.75" customWidth="1"/>
    <col min="12" max="12" width="3.25" customWidth="1"/>
    <col min="13" max="30" width="8" customWidth="1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2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9.25" customHeight="1">
      <c r="A4" s="1"/>
      <c r="B4" s="88" t="s">
        <v>1</v>
      </c>
      <c r="C4" s="87"/>
      <c r="D4" s="87"/>
      <c r="E4" s="87"/>
      <c r="F4" s="87"/>
      <c r="G4" s="87"/>
      <c r="H4" s="87"/>
      <c r="I4" s="87"/>
      <c r="J4" s="8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8.25" customHeight="1">
      <c r="A5" s="1"/>
      <c r="B5" s="2"/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0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6" customHeight="1">
      <c r="A7" s="1"/>
      <c r="B7" s="4"/>
      <c r="C7" s="4"/>
      <c r="D7" s="4"/>
      <c r="E7" s="4"/>
      <c r="F7" s="4"/>
      <c r="G7" s="4"/>
      <c r="H7" s="4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30">
      <c r="A8" s="1"/>
      <c r="B8" s="97" t="s">
        <v>2</v>
      </c>
      <c r="C8" s="98"/>
      <c r="D8" s="5"/>
      <c r="E8" s="6" t="s">
        <v>3</v>
      </c>
      <c r="F8" s="4"/>
      <c r="G8" s="4"/>
      <c r="H8" s="4"/>
      <c r="I8" s="6" t="s">
        <v>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"/>
      <c r="B9" s="7">
        <v>615</v>
      </c>
      <c r="C9" s="4" t="s">
        <v>5</v>
      </c>
      <c r="D9" s="4"/>
      <c r="E9" s="8">
        <f>'[1]Event #1'!E14+'[1]Event #2'!E14+'[1]Event #4'!E14+'[1]Event #3'!E14+'[1]Event #5'!E14+'[1]Event #6'!E14+'[1]Event #7'!E14+'[1]Event #8'!E14+'[1]Event #9'!E14+'[1]Event #10'!E14+'[1]Event #11'!E14+'[1]Event #12'!E14+'[1]Event #13'!E14+'[1]Event #14'!E14+'[1]Event #15'!E14</f>
        <v>1000</v>
      </c>
      <c r="F9" s="8"/>
      <c r="G9" s="4"/>
      <c r="H9" s="4"/>
      <c r="I9" s="8">
        <f>'[1]Event #1'!H14+'[1]Event #2'!H14+'[1]Event #4'!H14+'[1]Event #3'!H14+'[1]Event #5'!H14+'[1]Event #6'!H14+'[1]Event #7'!H14+'[1]Event #8'!H14+'[1]Event #9'!H14+'[1]Event #10'!H14+'[1]Event #11'!H14+'[1]Event #12'!H14+'[1]Event #13'!H14+'[1]Event #14'!H14+'[1]Event #15'!H14</f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1"/>
      <c r="B10" s="7">
        <v>608.20000000000005</v>
      </c>
      <c r="C10" s="4" t="s">
        <v>6</v>
      </c>
      <c r="D10" s="4"/>
      <c r="E10" s="8">
        <f>'[1]Event #1'!E15+'[1]Event #2'!E15+'[1]Event #4'!E15+'[1]Event #3'!E15+'[1]Event #5'!E15+'[1]Event #6'!E15+'[1]Event #7'!E15+'[1]Event #8'!E15+'[1]Event #9'!E15+'[1]Event #10'!E15+'[1]Event #11'!E15+'[1]Event #12'!E15+'[1]Event #13'!E15+'[1]Event #14'!E15+'[1]Event #15'!E15</f>
        <v>730</v>
      </c>
      <c r="F10" s="9"/>
      <c r="G10" s="4"/>
      <c r="H10" s="4"/>
      <c r="I10" s="8">
        <f>'[1]Event #1'!H15+'[1]Event #2'!H15+'[1]Event #4'!H15+'[1]Event #3'!H15+'[1]Event #5'!H15+'[1]Event #6'!H15+'[1]Event #7'!H15+'[1]Event #8'!H15+'[1]Event #9'!H15+'[1]Event #10'!H15+'[1]Event #11'!H15+'[1]Event #12'!H15+'[1]Event #13'!H15+'[1]Event #14'!H15+'[1]Event #15'!H15</f>
        <v>594.6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>
      <c r="A11" s="1"/>
      <c r="B11" s="7">
        <v>610.20000000000005</v>
      </c>
      <c r="C11" s="4" t="s">
        <v>7</v>
      </c>
      <c r="D11" s="4"/>
      <c r="E11" s="8">
        <f>'[1]Event #1'!E16+'[1]Event #2'!E16+'[1]Event #4'!E16+'[1]Event #3'!E16+'[1]Event #5'!E16+'[1]Event #6'!E16+'[1]Event #7'!E16+'[1]Event #8'!E16+'[1]Event #9'!E16+'[1]Event #10'!E16+'[1]Event #11'!E16+'[1]Event #12'!E16+'[1]Event #13'!E16+'[1]Event #14'!E16+'[1]Event #15'!E16</f>
        <v>495</v>
      </c>
      <c r="F11" s="9"/>
      <c r="G11" s="4"/>
      <c r="H11" s="4"/>
      <c r="I11" s="8">
        <f>'[1]Event #1'!H16+'[1]Event #2'!H16+'[1]Event #4'!H16+'[1]Event #3'!H16+'[1]Event #5'!H16+'[1]Event #6'!H16+'[1]Event #7'!H16+'[1]Event #8'!H16+'[1]Event #9'!H16+'[1]Event #10'!H16+'[1]Event #11'!H16+'[1]Event #12'!H16+'[1]Event #13'!H16+'[1]Event #14'!H16+'[1]Event #15'!H16</f>
        <v>115.4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1"/>
      <c r="B12" s="7">
        <v>623</v>
      </c>
      <c r="C12" s="4" t="s">
        <v>8</v>
      </c>
      <c r="D12" s="4"/>
      <c r="E12" s="8">
        <f>'[1]Event #1'!E17+'[1]Event #2'!E17+'[1]Event #4'!E17+'[1]Event #3'!E17+'[1]Event #5'!E17+'[1]Event #6'!E17+'[1]Event #7'!E17+'[1]Event #8'!E17+'[1]Event #9'!E17+'[1]Event #10'!E17+'[1]Event #11'!E17+'[1]Event #12'!E17+'[1]Event #13'!E17+'[1]Event #14'!E17+'[1]Event #15'!E17</f>
        <v>0</v>
      </c>
      <c r="F12" s="9"/>
      <c r="G12" s="4"/>
      <c r="H12" s="4"/>
      <c r="I12" s="8"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1"/>
      <c r="B13" s="7">
        <f t="shared" ref="B13" si="0">B12+1</f>
        <v>624</v>
      </c>
      <c r="C13" s="4" t="s">
        <v>9</v>
      </c>
      <c r="D13" s="4"/>
      <c r="E13" s="8">
        <f>'[1]Event #1'!E18+'[1]Event #2'!E18+'[1]Event #4'!E18+'[1]Event #3'!E18+'[1]Event #5'!E18+'[1]Event #6'!E18+'[1]Event #7'!E18+'[1]Event #8'!E18+'[1]Event #9'!E18+'[1]Event #10'!E18+'[1]Event #11'!E18+'[1]Event #12'!E18+'[1]Event #13'!E18+'[1]Event #14'!E18+'[1]Event #15'!E18</f>
        <v>0</v>
      </c>
      <c r="F13" s="9"/>
      <c r="G13" s="4"/>
      <c r="H13" s="4"/>
      <c r="I13" s="8"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customHeight="1">
      <c r="A14" s="1"/>
      <c r="B14" s="5"/>
      <c r="C14" s="4"/>
      <c r="D14" s="4"/>
      <c r="E14" s="10">
        <f>SUM(E9:E13)</f>
        <v>2225</v>
      </c>
      <c r="F14" s="10"/>
      <c r="G14" s="4"/>
      <c r="H14" s="4"/>
      <c r="I14" s="10">
        <f>SUM(I9:I13)</f>
        <v>710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6" customHeight="1">
      <c r="A15" s="1"/>
      <c r="B15" s="5"/>
      <c r="C15" s="4"/>
      <c r="D15" s="4"/>
      <c r="E15" s="4"/>
      <c r="F15" s="4"/>
      <c r="G15" s="4"/>
      <c r="H15" s="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customHeight="1">
      <c r="A16" s="1"/>
      <c r="B16" s="1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customHeight="1">
      <c r="A17" s="1"/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customHeight="1">
      <c r="A18" s="1"/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customHeight="1">
      <c r="A19" s="1"/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customHeight="1">
      <c r="A20" s="1"/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customHeight="1">
      <c r="A21" s="1"/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>
      <c r="A22" s="1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>
      <c r="A23" s="1"/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customHeight="1">
      <c r="A24" s="1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customHeight="1">
      <c r="A28" s="6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customHeight="1">
      <c r="A29" s="6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customHeight="1">
      <c r="A30" s="6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customHeight="1">
      <c r="A31" s="6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customHeight="1">
      <c r="A32" s="6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customHeight="1">
      <c r="A33" s="6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>
      <c r="A34" s="6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customHeight="1">
      <c r="A35" s="6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customHeight="1">
      <c r="A36" s="6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customHeight="1">
      <c r="A37" s="6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customHeight="1">
      <c r="A38" s="6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customHeight="1">
      <c r="A39" s="6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>
      <c r="A40" s="6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customHeight="1">
      <c r="A41" s="6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>
      <c r="A42" s="6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>
      <c r="A43" s="6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customHeight="1">
      <c r="A44" s="6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>
      <c r="A45" s="6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>
      <c r="A46" s="6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>
      <c r="A47" s="6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customHeight="1">
      <c r="A48" s="6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customHeight="1">
      <c r="A49" s="6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>
      <c r="A50" s="6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>
      <c r="A51" s="6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>
      <c r="A52" s="6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>
      <c r="A53" s="6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>
      <c r="A54" s="6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15.7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15.7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15.75" customHeight="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15.75" customHeigh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15.7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15.75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15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5.7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5.7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15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15.7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5.7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5.75" customHeigh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5.75" customHeigh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15.7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15.75" customHeigh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5.7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15.75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15.75" customHeigh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ht="15.75" customHeight="1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ht="15.75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 spans="1:30" ht="15.7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</row>
    <row r="78" spans="1:30" ht="15.7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</row>
    <row r="79" spans="1:30" ht="15.7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</row>
    <row r="80" spans="1:30" ht="15.7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</row>
    <row r="81" spans="1:30" ht="15.7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</row>
    <row r="82" spans="1:30" ht="15.7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</row>
    <row r="83" spans="1:30" ht="15.7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</row>
    <row r="84" spans="1:30" ht="15.7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</row>
    <row r="85" spans="1:30" ht="15.7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</row>
    <row r="86" spans="1:30" ht="15.75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</row>
    <row r="87" spans="1:30" ht="15.75" customHeigh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</row>
    <row r="88" spans="1:30" ht="15.75" customHeight="1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</row>
    <row r="89" spans="1:30" ht="15.75" customHeight="1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</row>
    <row r="90" spans="1:30" ht="15.7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</row>
    <row r="91" spans="1:30" ht="15.75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</row>
    <row r="92" spans="1:30" ht="15.7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</row>
    <row r="93" spans="1:30" ht="15.7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</row>
    <row r="94" spans="1:30" ht="15.75" customHeigh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</row>
    <row r="95" spans="1:30" ht="15.7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</row>
    <row r="96" spans="1:30" ht="15.75" customHeigh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</row>
    <row r="97" spans="1:30" ht="15.75" customHeigh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</row>
    <row r="98" spans="1:30" ht="15.75" customHeigh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</row>
    <row r="99" spans="1:30" ht="15.75" customHeight="1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</row>
    <row r="100" spans="1:30" ht="15.75" customHeight="1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</row>
    <row r="101" spans="1:30" ht="15.7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</row>
    <row r="102" spans="1:30" ht="15.75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</row>
    <row r="103" spans="1:30" ht="15.75" customHeight="1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</row>
    <row r="104" spans="1:30" ht="15.75" customHeight="1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</row>
    <row r="105" spans="1:30" ht="15.75" customHeight="1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</row>
    <row r="106" spans="1:30" ht="15.75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</row>
    <row r="107" spans="1:30" ht="15.7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</row>
    <row r="108" spans="1:30" ht="15.75" customHeigh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</row>
    <row r="109" spans="1:30" ht="15.75" customHeight="1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</row>
    <row r="110" spans="1:30" ht="15.75" customHeight="1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</row>
    <row r="111" spans="1:30" ht="15.75" customHeight="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</row>
    <row r="112" spans="1:30" ht="15.75" customHeight="1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</row>
    <row r="113" spans="1:30" ht="15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</row>
    <row r="114" spans="1:30" ht="15.75" customHeight="1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</row>
    <row r="115" spans="1:30" ht="15.75" customHeight="1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</row>
    <row r="116" spans="1:30" ht="15.7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</row>
    <row r="117" spans="1:30" ht="15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</row>
    <row r="118" spans="1:30" ht="15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</row>
    <row r="119" spans="1:30" ht="15.75" customHeight="1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</row>
    <row r="120" spans="1:30" ht="15.75" customHeight="1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</row>
    <row r="121" spans="1:30" ht="15.7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</row>
    <row r="122" spans="1:30" ht="15.7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</row>
    <row r="123" spans="1:30" ht="15.7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</row>
    <row r="124" spans="1:30" ht="15.7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</row>
    <row r="125" spans="1:30" ht="15.7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</row>
    <row r="126" spans="1:30" ht="15.7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</row>
    <row r="127" spans="1:30" ht="15.7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</row>
    <row r="128" spans="1:30" ht="15.75" customHeigh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</row>
    <row r="129" spans="1:30" ht="15.75" customHeight="1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</row>
    <row r="130" spans="1:30" ht="15.75" customHeight="1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</row>
    <row r="131" spans="1:30" ht="15.75" customHeight="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</row>
    <row r="132" spans="1:30" ht="15.75" customHeight="1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</row>
    <row r="133" spans="1:30" ht="15.75" customHeight="1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</row>
    <row r="134" spans="1:30" ht="15.75" customHeight="1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</row>
    <row r="135" spans="1:30" ht="15.75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</row>
    <row r="136" spans="1:30" ht="15.75" customHeigh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</row>
    <row r="137" spans="1:30" ht="15.75" customHeigh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</row>
    <row r="138" spans="1:30" ht="15.75" customHeigh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</row>
    <row r="139" spans="1:30" ht="15.75" customHeight="1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</row>
    <row r="140" spans="1:30" ht="15.75" customHeight="1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</row>
    <row r="141" spans="1:30" ht="15.75" customHeight="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</row>
    <row r="142" spans="1:30" ht="15.75" customHeigh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</row>
    <row r="143" spans="1:30" ht="15.7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</row>
    <row r="144" spans="1:30" ht="15.7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</row>
    <row r="145" spans="1:30" ht="15.75" customHeight="1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</row>
    <row r="146" spans="1:30" ht="15.75" customHeight="1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</row>
    <row r="147" spans="1:30" ht="15.75" customHeight="1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</row>
    <row r="148" spans="1:30" ht="15.75" customHeight="1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</row>
    <row r="149" spans="1:30" ht="15.75" customHeight="1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</row>
    <row r="150" spans="1:30" ht="15.75" customHeight="1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</row>
    <row r="151" spans="1:30" ht="15.75" customHeight="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</row>
    <row r="152" spans="1:30" ht="15.75" customHeigh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</row>
    <row r="153" spans="1:30" ht="15.75" customHeight="1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</row>
    <row r="154" spans="1:30" ht="15.75" customHeight="1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</row>
    <row r="155" spans="1:30" ht="15.75" customHeight="1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</row>
    <row r="156" spans="1:30" ht="15.75" customHeight="1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</row>
    <row r="157" spans="1:30" ht="15.75" customHeight="1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</row>
    <row r="158" spans="1:30" ht="15.75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</row>
    <row r="159" spans="1:30" ht="15.75" customHeight="1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</row>
    <row r="160" spans="1:30" ht="15.75" customHeight="1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</row>
    <row r="161" spans="1:30" ht="15.75" customHeight="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</row>
    <row r="162" spans="1:30" ht="15.75" customHeight="1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</row>
    <row r="163" spans="1:30" ht="15.75" customHeight="1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</row>
    <row r="164" spans="1:30" ht="15.75" customHeight="1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</row>
    <row r="165" spans="1:30" ht="15.75" customHeight="1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</row>
    <row r="166" spans="1:30" ht="15.75" customHeight="1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</row>
    <row r="167" spans="1:30" ht="15.75" customHeight="1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</row>
    <row r="168" spans="1:30" ht="15.75" customHeight="1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</row>
    <row r="169" spans="1:30" ht="15.75" customHeight="1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</row>
    <row r="170" spans="1:30" ht="15.75" customHeigh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</row>
    <row r="171" spans="1:30" ht="15.75" customHeight="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</row>
    <row r="172" spans="1:30" ht="15.75" customHeight="1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</row>
    <row r="173" spans="1:30" ht="15.7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</row>
    <row r="174" spans="1:30" ht="15.75" customHeight="1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</row>
    <row r="175" spans="1:30" ht="15.75" customHeight="1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</row>
    <row r="176" spans="1:30" ht="15.75" customHeight="1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</row>
    <row r="177" spans="1:30" ht="15.75" customHeight="1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</row>
    <row r="178" spans="1:30" ht="15.75" customHeight="1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</row>
    <row r="179" spans="1:30" ht="15.75" customHeight="1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</row>
    <row r="180" spans="1:30" ht="15.75" customHeight="1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</row>
    <row r="181" spans="1:30" ht="15.75" customHeight="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</row>
    <row r="182" spans="1:30" ht="15.75" customHeight="1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</row>
    <row r="183" spans="1:30" ht="15.75" customHeigh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</row>
    <row r="184" spans="1:30" ht="15.75" customHeight="1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</row>
    <row r="185" spans="1:30" ht="15.75" customHeight="1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</row>
    <row r="186" spans="1:30" ht="15.75" customHeight="1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</row>
    <row r="187" spans="1:30" ht="15.75" customHeight="1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</row>
    <row r="188" spans="1:30" ht="15.7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</row>
    <row r="189" spans="1:30" ht="15.7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</row>
    <row r="190" spans="1:30" ht="15.7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</row>
    <row r="191" spans="1:30" ht="15.7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</row>
    <row r="192" spans="1:30" ht="15.7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</row>
    <row r="193" spans="1:30" ht="15.7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</row>
    <row r="194" spans="1:30" ht="15.7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</row>
    <row r="195" spans="1:30" ht="15.75" customHeight="1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</row>
    <row r="196" spans="1:30" ht="15.75" customHeight="1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</row>
    <row r="197" spans="1:30" ht="15.75" customHeight="1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</row>
    <row r="198" spans="1:30" ht="15.75" customHeight="1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</row>
    <row r="199" spans="1:30" ht="15.75" customHeight="1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</row>
    <row r="200" spans="1:30" ht="15.75" customHeight="1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</row>
    <row r="201" spans="1:30" ht="15.75" customHeight="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</row>
    <row r="202" spans="1:30" ht="15.75" customHeight="1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</row>
    <row r="203" spans="1:30" ht="15.75" customHeight="1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</row>
    <row r="204" spans="1:30" ht="15.75" customHeight="1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</row>
    <row r="205" spans="1:30" ht="15.75" customHeight="1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</row>
    <row r="206" spans="1:30" ht="15.75" customHeight="1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</row>
    <row r="207" spans="1:30" ht="15.75" customHeight="1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</row>
    <row r="208" spans="1:30" ht="15.75" customHeight="1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</row>
    <row r="209" spans="1:30" ht="15.75" customHeight="1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</row>
    <row r="210" spans="1:30" ht="15.75" customHeight="1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</row>
    <row r="211" spans="1:30" ht="15.75" customHeight="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</row>
    <row r="212" spans="1:30" ht="15.75" customHeight="1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</row>
    <row r="213" spans="1:30" ht="15.75" customHeight="1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</row>
    <row r="214" spans="1:30" ht="15.75" customHeight="1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</row>
    <row r="215" spans="1:30" ht="15.75" customHeight="1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</row>
    <row r="216" spans="1:30" ht="15.75" customHeight="1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</row>
    <row r="217" spans="1:30" ht="15.75" customHeigh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</row>
    <row r="218" spans="1:30" ht="15.75" customHeight="1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</row>
    <row r="219" spans="1:30" ht="15.75" customHeight="1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</row>
    <row r="220" spans="1:30" ht="15.75" customHeight="1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</row>
    <row r="221" spans="1:30" ht="15.75" customHeight="1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</row>
    <row r="222" spans="1:30" ht="15.75" customHeight="1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</row>
    <row r="223" spans="1:30" ht="15.75" customHeight="1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</row>
    <row r="224" spans="1:30" ht="15.75" customHeight="1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</row>
    <row r="225" spans="1:30" ht="15.75" customHeight="1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</row>
    <row r="226" spans="1:30" ht="15.75" customHeight="1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</row>
    <row r="227" spans="1:30" ht="15.75" customHeight="1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</row>
    <row r="228" spans="1:30" ht="15.75" customHeight="1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</row>
    <row r="229" spans="1:30" ht="15.75" customHeight="1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</row>
    <row r="230" spans="1:30" ht="15.75" customHeight="1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</row>
    <row r="231" spans="1:30" ht="15.75" customHeight="1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</row>
    <row r="232" spans="1:30" ht="15.75" customHeight="1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</row>
    <row r="233" spans="1:30" ht="15.75" customHeight="1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</row>
    <row r="234" spans="1:30" ht="15.75" customHeight="1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</row>
    <row r="235" spans="1:30" ht="15.75" customHeight="1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</row>
    <row r="236" spans="1:30" ht="15.75" customHeight="1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</row>
    <row r="237" spans="1:30" ht="15.75" customHeight="1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</row>
    <row r="238" spans="1:30" ht="15.75" customHeight="1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</row>
    <row r="239" spans="1:30" ht="15.75" customHeight="1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</row>
    <row r="240" spans="1:30" ht="15.75" customHeight="1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</row>
    <row r="241" spans="1:30" ht="15.75" customHeight="1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</row>
    <row r="242" spans="1:30" ht="15.75" customHeight="1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</row>
    <row r="243" spans="1:30" ht="15.75" customHeight="1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</row>
    <row r="244" spans="1:30" ht="15.75" customHeight="1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</row>
    <row r="245" spans="1:30" ht="15.75" customHeight="1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</row>
    <row r="246" spans="1:30" ht="15.75" customHeight="1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</row>
    <row r="247" spans="1:30" ht="15.75" customHeight="1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</row>
    <row r="248" spans="1:30" ht="15.75" customHeight="1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</row>
    <row r="249" spans="1:30" ht="15.75" customHeight="1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</row>
    <row r="250" spans="1:30" ht="15.75" customHeight="1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</row>
    <row r="251" spans="1:30" ht="15.75" customHeight="1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</row>
    <row r="252" spans="1:30" ht="15.75" customHeight="1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</row>
    <row r="253" spans="1:30" ht="15.75" customHeight="1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</row>
    <row r="254" spans="1:30" ht="15.75" customHeight="1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</row>
    <row r="255" spans="1:30" ht="15.75" customHeight="1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</row>
    <row r="256" spans="1:30" ht="15.75" customHeight="1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</row>
    <row r="257" spans="1:30" ht="15.75" customHeight="1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</row>
    <row r="258" spans="1:30" ht="15.75" customHeight="1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</row>
    <row r="259" spans="1:30" ht="15.75" customHeight="1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</row>
    <row r="260" spans="1:30" ht="15.75" customHeight="1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</row>
    <row r="261" spans="1:30" ht="15.75" customHeight="1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</row>
    <row r="262" spans="1:30" ht="15.75" customHeight="1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</row>
    <row r="263" spans="1:30" ht="15.75" customHeight="1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</row>
    <row r="264" spans="1:30" ht="15.75" customHeight="1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</row>
    <row r="265" spans="1:30" ht="15.75" customHeight="1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</row>
    <row r="266" spans="1:30" ht="15.75" customHeight="1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</row>
    <row r="267" spans="1:30" ht="15.75" customHeight="1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</row>
    <row r="268" spans="1:30" ht="15.75" customHeight="1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</row>
    <row r="269" spans="1:30" ht="15.75" customHeight="1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</row>
    <row r="270" spans="1:30" ht="15.75" customHeight="1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</row>
    <row r="271" spans="1:30" ht="15.75" customHeight="1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</row>
    <row r="272" spans="1:30" ht="15.75" customHeight="1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</row>
    <row r="273" spans="1:30" ht="15.75" customHeight="1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</row>
    <row r="274" spans="1:30" ht="15.75" customHeight="1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</row>
    <row r="275" spans="1:30" ht="15.75" customHeight="1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</row>
    <row r="276" spans="1:30" ht="15.75" customHeight="1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</row>
    <row r="277" spans="1:30" ht="15.75" customHeight="1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</row>
    <row r="278" spans="1:30" ht="15.75" customHeight="1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</row>
    <row r="279" spans="1:30" ht="15.75" customHeight="1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</row>
    <row r="280" spans="1:30" ht="15.75" customHeight="1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</row>
    <row r="281" spans="1:30" ht="15.75" customHeight="1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</row>
    <row r="282" spans="1:30" ht="15.75" customHeight="1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</row>
    <row r="283" spans="1:30" ht="15.75" customHeight="1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</row>
    <row r="284" spans="1:30" ht="15.75" customHeight="1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</row>
    <row r="285" spans="1:30" ht="15.75" customHeight="1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</row>
    <row r="286" spans="1:30" ht="15.75" customHeight="1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</row>
    <row r="287" spans="1:30" ht="15.75" customHeight="1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</row>
    <row r="288" spans="1:30" ht="15.75" customHeight="1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</row>
    <row r="289" spans="1:30" ht="15.75" customHeight="1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</row>
    <row r="290" spans="1:30" ht="15.75" customHeight="1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</row>
    <row r="291" spans="1:30" ht="15.75" customHeight="1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</row>
    <row r="292" spans="1:30" ht="15.75" customHeight="1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</row>
    <row r="293" spans="1:30" ht="15.75" customHeight="1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</row>
    <row r="294" spans="1:30" ht="15.75" customHeight="1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</row>
    <row r="295" spans="1:30" ht="15.75" customHeight="1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</row>
    <row r="296" spans="1:30" ht="15.75" customHeight="1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</row>
    <row r="297" spans="1:30" ht="15.75" customHeight="1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</row>
    <row r="298" spans="1:30" ht="15.75" customHeight="1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</row>
    <row r="299" spans="1:30" ht="15.75" customHeight="1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</row>
    <row r="300" spans="1:30" ht="15.75" customHeight="1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</row>
    <row r="301" spans="1:30" ht="15.75" customHeight="1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</row>
    <row r="302" spans="1:30" ht="15.75" customHeight="1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</row>
    <row r="303" spans="1:30" ht="15.75" customHeight="1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</row>
    <row r="304" spans="1:30" ht="15.75" customHeight="1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</row>
    <row r="305" spans="1:30" ht="15.75" customHeight="1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</row>
    <row r="306" spans="1:30" ht="15.75" customHeight="1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</row>
    <row r="307" spans="1:30" ht="15.75" customHeight="1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</row>
    <row r="308" spans="1:30" ht="15.75" customHeight="1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</row>
    <row r="309" spans="1:30" ht="15.75" customHeight="1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</row>
    <row r="310" spans="1:30" ht="15.75" customHeight="1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</row>
    <row r="311" spans="1:30" ht="15.75" customHeight="1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</row>
    <row r="312" spans="1:30" ht="15.75" customHeight="1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</row>
    <row r="313" spans="1:30" ht="15.75" customHeight="1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</row>
    <row r="314" spans="1:30" ht="15.75" customHeight="1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</row>
    <row r="315" spans="1:30" ht="15.75" customHeight="1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</row>
    <row r="316" spans="1:30" ht="15.75" customHeight="1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</row>
    <row r="317" spans="1:30" ht="15.75" customHeight="1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</row>
    <row r="318" spans="1:30" ht="15.75" customHeight="1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</row>
    <row r="319" spans="1:30" ht="15.75" customHeight="1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</row>
    <row r="320" spans="1:30" ht="15.75" customHeight="1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</row>
    <row r="321" spans="1:30" ht="15.75" customHeight="1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</row>
    <row r="322" spans="1:30" ht="15.75" customHeight="1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</row>
    <row r="323" spans="1:30" ht="15.75" customHeight="1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</row>
    <row r="324" spans="1:30" ht="15.75" customHeight="1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</row>
    <row r="325" spans="1:30" ht="15.75" customHeight="1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</row>
    <row r="326" spans="1:30" ht="15.75" customHeight="1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</row>
    <row r="327" spans="1:30" ht="15.75" customHeight="1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</row>
    <row r="328" spans="1:30" ht="15.75" customHeight="1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</row>
    <row r="329" spans="1:30" ht="15.75" customHeight="1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</row>
    <row r="330" spans="1:30" ht="15.75" customHeight="1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</row>
    <row r="331" spans="1:30" ht="15.75" customHeight="1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</row>
    <row r="332" spans="1:30" ht="15.75" customHeight="1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</row>
    <row r="333" spans="1:30" ht="15.75" customHeight="1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</row>
    <row r="334" spans="1:30" ht="15.75" customHeight="1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</row>
    <row r="335" spans="1:30" ht="15.75" customHeight="1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</row>
    <row r="336" spans="1:30" ht="15.75" customHeight="1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</row>
    <row r="337" spans="1:30" ht="15.75" customHeight="1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</row>
    <row r="338" spans="1:30" ht="15.75" customHeight="1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</row>
    <row r="339" spans="1:30" ht="15.75" customHeight="1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</row>
    <row r="340" spans="1:30" ht="15.75" customHeight="1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</row>
    <row r="341" spans="1:30" ht="15.75" customHeight="1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</row>
    <row r="342" spans="1:30" ht="15.75" customHeight="1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</row>
    <row r="343" spans="1:30" ht="15.75" customHeight="1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</row>
    <row r="344" spans="1:30" ht="15.75" customHeight="1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</row>
    <row r="345" spans="1:30" ht="15.75" customHeight="1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</row>
    <row r="346" spans="1:30" ht="15.75" customHeight="1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</row>
    <row r="347" spans="1:30" ht="15.75" customHeight="1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</row>
    <row r="348" spans="1:30" ht="15.75" customHeight="1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</row>
    <row r="349" spans="1:30" ht="15.75" customHeight="1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</row>
    <row r="350" spans="1:30" ht="15.75" customHeight="1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</row>
    <row r="351" spans="1:30" ht="15.75" customHeight="1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</row>
    <row r="352" spans="1:30" ht="15.75" customHeight="1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</row>
    <row r="353" spans="1:30" ht="15.75" customHeight="1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</row>
    <row r="354" spans="1:30" ht="15.75" customHeight="1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</row>
    <row r="355" spans="1:30" ht="15.75" customHeight="1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</row>
    <row r="356" spans="1:30" ht="15.75" customHeight="1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</row>
    <row r="357" spans="1:30" ht="15.75" customHeight="1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</row>
    <row r="358" spans="1:30" ht="15.75" customHeight="1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</row>
    <row r="359" spans="1:30" ht="15.75" customHeight="1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</row>
    <row r="360" spans="1:30" ht="15.75" customHeight="1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</row>
    <row r="361" spans="1:30" ht="15.75" customHeight="1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</row>
    <row r="362" spans="1:30" ht="15.75" customHeight="1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</row>
    <row r="363" spans="1:30" ht="15.75" customHeight="1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</row>
    <row r="364" spans="1:30" ht="15.75" customHeight="1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</row>
    <row r="365" spans="1:30" ht="15.75" customHeight="1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</row>
    <row r="366" spans="1:30" ht="15.75" customHeight="1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</row>
    <row r="367" spans="1:30" ht="15.75" customHeight="1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</row>
    <row r="368" spans="1:30" ht="15.75" customHeight="1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</row>
    <row r="369" spans="1:30" ht="15.75" customHeight="1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</row>
    <row r="370" spans="1:30" ht="15.75" customHeight="1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</row>
    <row r="371" spans="1:30" ht="15.75" customHeight="1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</row>
    <row r="372" spans="1:30" ht="15.75" customHeight="1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</row>
    <row r="373" spans="1:30" ht="15.75" customHeight="1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</row>
    <row r="374" spans="1:30" ht="15.75" customHeight="1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</row>
    <row r="375" spans="1:30" ht="15.75" customHeight="1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</row>
    <row r="376" spans="1:30" ht="15.75" customHeight="1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</row>
    <row r="377" spans="1:30" ht="15.75" customHeight="1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</row>
    <row r="378" spans="1:30" ht="15.75" customHeight="1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</row>
    <row r="379" spans="1:30" ht="15.75" customHeight="1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</row>
    <row r="380" spans="1:30" ht="15.75" customHeight="1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</row>
    <row r="381" spans="1:30" ht="15.75" customHeight="1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</row>
    <row r="382" spans="1:30" ht="15.75" customHeight="1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</row>
    <row r="383" spans="1:30" ht="15.75" customHeight="1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</row>
    <row r="384" spans="1:30" ht="15.75" customHeight="1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</row>
    <row r="385" spans="1:30" ht="15.75" customHeight="1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</row>
    <row r="386" spans="1:30" ht="15.75" customHeight="1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</row>
    <row r="387" spans="1:30" ht="15.75" customHeight="1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</row>
    <row r="388" spans="1:30" ht="15.75" customHeight="1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</row>
    <row r="389" spans="1:30" ht="15.75" customHeight="1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</row>
    <row r="390" spans="1:30" ht="15.75" customHeight="1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</row>
    <row r="391" spans="1:30" ht="15.75" customHeight="1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</row>
    <row r="392" spans="1:30" ht="15.75" customHeight="1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</row>
    <row r="393" spans="1:30" ht="15.75" customHeight="1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</row>
    <row r="394" spans="1:30" ht="15.75" customHeight="1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</row>
    <row r="395" spans="1:30" ht="15.75" customHeight="1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</row>
    <row r="396" spans="1:30" ht="15.75" customHeight="1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</row>
    <row r="397" spans="1:30" ht="15.75" customHeight="1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</row>
    <row r="398" spans="1:30" ht="15.75" customHeight="1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</row>
    <row r="399" spans="1:30" ht="15.75" customHeight="1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</row>
    <row r="400" spans="1:30" ht="15.75" customHeight="1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</row>
    <row r="401" spans="1:30" ht="15.75" customHeight="1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</row>
    <row r="402" spans="1:30" ht="15.75" customHeight="1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</row>
    <row r="403" spans="1:30" ht="15.75" customHeight="1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</row>
    <row r="404" spans="1:30" ht="15.75" customHeight="1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</row>
    <row r="405" spans="1:30" ht="15.75" customHeight="1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</row>
    <row r="406" spans="1:30" ht="15.75" customHeight="1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</row>
    <row r="407" spans="1:30" ht="15.75" customHeight="1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</row>
    <row r="408" spans="1:30" ht="15.75" customHeight="1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</row>
    <row r="409" spans="1:30" ht="15.75" customHeight="1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</row>
    <row r="410" spans="1:30" ht="15.75" customHeight="1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</row>
    <row r="411" spans="1:30" ht="15.75" customHeight="1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</row>
    <row r="412" spans="1:30" ht="15.75" customHeight="1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</row>
    <row r="413" spans="1:30" ht="15.75" customHeight="1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</row>
    <row r="414" spans="1:30" ht="15.75" customHeight="1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</row>
    <row r="415" spans="1:30" ht="15.75" customHeight="1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</row>
    <row r="416" spans="1:30" ht="15.75" customHeight="1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</row>
    <row r="417" spans="1:30" ht="15.75" customHeight="1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</row>
    <row r="418" spans="1:30" ht="15.75" customHeight="1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</row>
    <row r="419" spans="1:30" ht="15.75" customHeight="1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</row>
    <row r="420" spans="1:30" ht="15.75" customHeight="1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</row>
    <row r="421" spans="1:30" ht="15.75" customHeight="1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</row>
    <row r="422" spans="1:30" ht="15.75" customHeight="1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</row>
    <row r="423" spans="1:30" ht="15.75" customHeight="1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</row>
    <row r="424" spans="1:30" ht="15.75" customHeight="1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</row>
    <row r="425" spans="1:30" ht="15.75" customHeight="1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</row>
    <row r="426" spans="1:30" ht="15.75" customHeight="1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</row>
    <row r="427" spans="1:30" ht="15.75" customHeight="1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</row>
    <row r="428" spans="1:30" ht="15.75" customHeight="1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</row>
    <row r="429" spans="1:30" ht="15.75" customHeight="1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</row>
    <row r="430" spans="1:30" ht="15.75" customHeight="1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</row>
    <row r="431" spans="1:30" ht="15.75" customHeight="1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</row>
    <row r="432" spans="1:30" ht="15.75" customHeight="1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</row>
    <row r="433" spans="1:30" ht="15.75" customHeight="1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</row>
    <row r="434" spans="1:30" ht="15.75" customHeight="1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</row>
    <row r="435" spans="1:30" ht="15.75" customHeight="1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</row>
    <row r="436" spans="1:30" ht="15.75" customHeight="1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</row>
    <row r="437" spans="1:30" ht="15.75" customHeight="1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</row>
    <row r="438" spans="1:30" ht="15.75" customHeight="1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</row>
    <row r="439" spans="1:30" ht="15.75" customHeight="1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</row>
    <row r="440" spans="1:30" ht="15.75" customHeight="1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</row>
    <row r="441" spans="1:30" ht="15.75" customHeight="1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</row>
    <row r="442" spans="1:30" ht="15.75" customHeight="1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</row>
    <row r="443" spans="1:30" ht="15.75" customHeight="1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</row>
    <row r="444" spans="1:30" ht="15.75" customHeight="1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</row>
    <row r="445" spans="1:30" ht="15.75" customHeight="1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</row>
    <row r="446" spans="1:30" ht="15.75" customHeight="1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</row>
    <row r="447" spans="1:30" ht="15.75" customHeight="1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</row>
    <row r="448" spans="1:30" ht="15.75" customHeight="1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</row>
    <row r="449" spans="1:30" ht="15.75" customHeight="1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</row>
    <row r="450" spans="1:30" ht="15.75" customHeight="1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</row>
    <row r="451" spans="1:30" ht="15.75" customHeight="1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</row>
    <row r="452" spans="1:30" ht="15.75" customHeight="1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</row>
    <row r="453" spans="1:30" ht="15.75" customHeight="1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</row>
    <row r="454" spans="1:30" ht="15.75" customHeight="1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</row>
    <row r="455" spans="1:30" ht="15.75" customHeight="1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</row>
    <row r="456" spans="1:30" ht="15.75" customHeight="1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</row>
    <row r="457" spans="1:30" ht="15.75" customHeight="1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</row>
    <row r="458" spans="1:30" ht="15.75" customHeight="1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</row>
    <row r="459" spans="1:30" ht="15.75" customHeight="1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</row>
    <row r="460" spans="1:30" ht="15.75" customHeight="1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</row>
    <row r="461" spans="1:30" ht="15.75" customHeight="1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</row>
    <row r="462" spans="1:30" ht="15.75" customHeight="1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</row>
    <row r="463" spans="1:30" ht="15.75" customHeight="1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</row>
    <row r="464" spans="1:30" ht="15.75" customHeight="1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</row>
    <row r="465" spans="1:30" ht="15.75" customHeight="1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</row>
    <row r="466" spans="1:30" ht="15.75" customHeight="1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</row>
    <row r="467" spans="1:30" ht="15.75" customHeight="1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</row>
    <row r="468" spans="1:30" ht="15.75" customHeight="1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</row>
    <row r="469" spans="1:30" ht="15.75" customHeight="1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</row>
    <row r="470" spans="1:30" ht="15.75" customHeight="1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</row>
    <row r="471" spans="1:30" ht="15.75" customHeight="1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</row>
    <row r="472" spans="1:30" ht="15.75" customHeight="1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</row>
    <row r="473" spans="1:30" ht="15.75" customHeight="1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</row>
    <row r="474" spans="1:30" ht="15.75" customHeight="1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</row>
    <row r="475" spans="1:30" ht="15.75" customHeight="1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</row>
    <row r="476" spans="1:30" ht="15.75" customHeight="1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</row>
    <row r="477" spans="1:30" ht="15.75" customHeight="1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</row>
    <row r="478" spans="1:30" ht="15.75" customHeight="1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</row>
    <row r="479" spans="1:30" ht="15.75" customHeight="1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</row>
    <row r="480" spans="1:30" ht="15.75" customHeight="1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</row>
    <row r="481" spans="1:30" ht="15.75" customHeight="1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</row>
    <row r="482" spans="1:30" ht="15.75" customHeight="1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</row>
    <row r="483" spans="1:30" ht="15.75" customHeight="1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</row>
    <row r="484" spans="1:30" ht="15.75" customHeight="1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</row>
    <row r="485" spans="1:30" ht="15.75" customHeight="1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</row>
    <row r="486" spans="1:30" ht="15.75" customHeight="1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</row>
    <row r="487" spans="1:30" ht="15.75" customHeight="1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</row>
    <row r="488" spans="1:30" ht="15.75" customHeight="1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</row>
    <row r="489" spans="1:30" ht="15.75" customHeight="1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</row>
    <row r="490" spans="1:30" ht="15.75" customHeight="1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</row>
    <row r="491" spans="1:30" ht="15.75" customHeight="1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</row>
    <row r="492" spans="1:30" ht="15.75" customHeight="1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</row>
    <row r="493" spans="1:30" ht="15.75" customHeight="1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</row>
    <row r="494" spans="1:30" ht="15.75" customHeight="1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</row>
    <row r="495" spans="1:30" ht="15.75" customHeight="1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</row>
    <row r="496" spans="1:30" ht="15.75" customHeight="1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</row>
    <row r="497" spans="1:30" ht="15.75" customHeight="1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</row>
    <row r="498" spans="1:30" ht="15.75" customHeight="1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</row>
    <row r="499" spans="1:30" ht="15.75" customHeight="1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</row>
    <row r="500" spans="1:30" ht="15.75" customHeight="1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</row>
    <row r="501" spans="1:30" ht="15.75" customHeight="1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</row>
    <row r="502" spans="1:30" ht="15.75" customHeight="1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</row>
    <row r="503" spans="1:30" ht="15.75" customHeight="1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</row>
    <row r="504" spans="1:30" ht="15.75" customHeight="1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</row>
    <row r="505" spans="1:30" ht="15.75" customHeight="1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</row>
    <row r="506" spans="1:30" ht="15.75" customHeight="1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</row>
    <row r="507" spans="1:30" ht="15.75" customHeight="1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</row>
    <row r="508" spans="1:30" ht="15.75" customHeight="1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</row>
    <row r="509" spans="1:30" ht="15.75" customHeight="1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</row>
    <row r="510" spans="1:30" ht="15.75" customHeight="1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</row>
    <row r="511" spans="1:30" ht="15.75" customHeight="1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</row>
    <row r="512" spans="1:30" ht="15.75" customHeight="1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</row>
    <row r="513" spans="1:30" ht="15.75" customHeight="1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</row>
    <row r="514" spans="1:30" ht="15.75" customHeight="1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</row>
    <row r="515" spans="1:30" ht="15.75" customHeight="1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</row>
    <row r="516" spans="1:30" ht="15.75" customHeight="1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</row>
    <row r="517" spans="1:30" ht="15.75" customHeight="1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</row>
    <row r="518" spans="1:30" ht="15.75" customHeight="1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</row>
    <row r="519" spans="1:30" ht="15.75" customHeight="1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</row>
    <row r="520" spans="1:30" ht="15.75" customHeight="1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</row>
    <row r="521" spans="1:30" ht="15.75" customHeight="1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</row>
    <row r="522" spans="1:30" ht="15.75" customHeight="1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</row>
    <row r="523" spans="1:30" ht="15.75" customHeight="1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</row>
    <row r="524" spans="1:30" ht="15.75" customHeight="1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</row>
    <row r="525" spans="1:30" ht="15.75" customHeight="1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</row>
    <row r="526" spans="1:30" ht="15.75" customHeight="1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</row>
    <row r="527" spans="1:30" ht="15.75" customHeight="1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</row>
    <row r="528" spans="1:30" ht="15.75" customHeight="1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</row>
    <row r="529" spans="1:30" ht="15.75" customHeight="1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</row>
    <row r="530" spans="1:30" ht="15.75" customHeight="1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</row>
    <row r="531" spans="1:30" ht="15.75" customHeight="1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</row>
    <row r="532" spans="1:30" ht="15.75" customHeight="1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</row>
    <row r="533" spans="1:30" ht="15.75" customHeight="1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</row>
    <row r="534" spans="1:30" ht="15.75" customHeight="1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</row>
    <row r="535" spans="1:30" ht="15.75" customHeight="1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</row>
    <row r="536" spans="1:30" ht="15.75" customHeight="1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</row>
    <row r="537" spans="1:30" ht="15.75" customHeight="1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</row>
    <row r="538" spans="1:30" ht="15.75" customHeight="1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</row>
    <row r="539" spans="1:30" ht="15.75" customHeight="1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</row>
    <row r="540" spans="1:30" ht="15.75" customHeight="1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</row>
    <row r="541" spans="1:30" ht="15.75" customHeight="1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</row>
    <row r="542" spans="1:30" ht="15.75" customHeight="1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</row>
    <row r="543" spans="1:30" ht="15.75" customHeight="1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</row>
    <row r="544" spans="1:30" ht="15.75" customHeight="1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</row>
    <row r="545" spans="1:30" ht="15.75" customHeight="1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</row>
    <row r="546" spans="1:30" ht="15.75" customHeight="1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</row>
    <row r="547" spans="1:30" ht="15.75" customHeight="1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</row>
    <row r="548" spans="1:30" ht="15.75" customHeight="1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</row>
    <row r="549" spans="1:30" ht="15.75" customHeight="1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</row>
    <row r="550" spans="1:30" ht="15.75" customHeight="1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</row>
    <row r="551" spans="1:30" ht="15.75" customHeight="1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</row>
    <row r="552" spans="1:30" ht="15.75" customHeight="1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</row>
    <row r="553" spans="1:30" ht="15.75" customHeight="1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</row>
    <row r="554" spans="1:30" ht="15.75" customHeight="1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</row>
    <row r="555" spans="1:30" ht="15.75" customHeight="1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</row>
    <row r="556" spans="1:30" ht="15.75" customHeight="1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</row>
    <row r="557" spans="1:30" ht="15.75" customHeight="1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</row>
    <row r="558" spans="1:30" ht="15.75" customHeight="1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</row>
    <row r="559" spans="1:30" ht="15.75" customHeight="1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</row>
    <row r="560" spans="1:30" ht="15.75" customHeight="1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</row>
    <row r="561" spans="1:30" ht="15.75" customHeight="1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</row>
    <row r="562" spans="1:30" ht="15.75" customHeight="1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</row>
    <row r="563" spans="1:30" ht="15.75" customHeight="1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</row>
    <row r="564" spans="1:30" ht="15.75" customHeight="1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</row>
    <row r="565" spans="1:30" ht="15.75" customHeight="1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</row>
    <row r="566" spans="1:30" ht="15.75" customHeight="1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</row>
    <row r="567" spans="1:30" ht="15.75" customHeight="1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</row>
    <row r="568" spans="1:30" ht="15.75" customHeight="1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</row>
    <row r="569" spans="1:30" ht="15.75" customHeight="1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</row>
    <row r="570" spans="1:30" ht="15.75" customHeight="1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</row>
    <row r="571" spans="1:30" ht="15.75" customHeight="1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</row>
    <row r="572" spans="1:30" ht="15.75" customHeight="1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</row>
    <row r="573" spans="1:30" ht="15.75" customHeight="1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</row>
    <row r="574" spans="1:30" ht="15.75" customHeight="1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</row>
    <row r="575" spans="1:30" ht="15.75" customHeight="1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</row>
    <row r="576" spans="1:30" ht="15.75" customHeight="1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</row>
    <row r="577" spans="1:30" ht="15.75" customHeight="1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</row>
    <row r="578" spans="1:30" ht="15.75" customHeight="1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</row>
    <row r="579" spans="1:30" ht="15.75" customHeight="1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</row>
    <row r="580" spans="1:30" ht="15.75" customHeight="1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</row>
    <row r="581" spans="1:30" ht="15.75" customHeight="1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</row>
    <row r="582" spans="1:30" ht="15.75" customHeight="1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</row>
    <row r="583" spans="1:30" ht="15.75" customHeight="1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</row>
    <row r="584" spans="1:30" ht="15.75" customHeight="1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</row>
    <row r="585" spans="1:30" ht="15.75" customHeight="1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</row>
    <row r="586" spans="1:30" ht="15.75" customHeight="1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</row>
    <row r="587" spans="1:30" ht="15.75" customHeight="1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</row>
    <row r="588" spans="1:30" ht="15.75" customHeight="1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</row>
    <row r="589" spans="1:30" ht="15.75" customHeight="1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</row>
    <row r="590" spans="1:30" ht="15.75" customHeight="1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</row>
    <row r="591" spans="1:30" ht="15.75" customHeight="1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</row>
    <row r="592" spans="1:30" ht="15.75" customHeight="1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</row>
    <row r="593" spans="1:30" ht="15.75" customHeight="1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</row>
    <row r="594" spans="1:30" ht="15.75" customHeight="1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</row>
    <row r="595" spans="1:30" ht="15.75" customHeight="1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</row>
    <row r="596" spans="1:30" ht="15.75" customHeight="1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</row>
    <row r="597" spans="1:30" ht="15.75" customHeight="1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</row>
    <row r="598" spans="1:30" ht="15.75" customHeight="1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</row>
    <row r="599" spans="1:30" ht="15.75" customHeight="1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</row>
    <row r="600" spans="1:30" ht="15.75" customHeight="1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</row>
    <row r="601" spans="1:30" ht="15.75" customHeight="1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</row>
    <row r="602" spans="1:30" ht="15.75" customHeight="1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</row>
    <row r="603" spans="1:30" ht="15.75" customHeight="1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</row>
    <row r="604" spans="1:30" ht="15.75" customHeight="1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</row>
    <row r="605" spans="1:30" ht="15.75" customHeight="1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</row>
    <row r="606" spans="1:30" ht="15.75" customHeight="1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</row>
    <row r="607" spans="1:30" ht="15.75" customHeight="1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</row>
    <row r="608" spans="1:30" ht="15.75" customHeight="1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</row>
    <row r="609" spans="1:30" ht="15.75" customHeight="1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</row>
    <row r="610" spans="1:30" ht="15.75" customHeight="1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</row>
    <row r="611" spans="1:30" ht="15.75" customHeight="1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</row>
    <row r="612" spans="1:30" ht="15.75" customHeight="1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</row>
    <row r="613" spans="1:30" ht="15.75" customHeight="1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</row>
    <row r="614" spans="1:30" ht="15.75" customHeight="1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</row>
    <row r="615" spans="1:30" ht="15.75" customHeight="1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</row>
    <row r="616" spans="1:30" ht="15.75" customHeight="1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</row>
    <row r="617" spans="1:30" ht="15.75" customHeight="1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</row>
    <row r="618" spans="1:30" ht="15.75" customHeight="1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</row>
    <row r="619" spans="1:30" ht="15.75" customHeight="1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</row>
    <row r="620" spans="1:30" ht="15.75" customHeight="1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</row>
    <row r="621" spans="1:30" ht="15.75" customHeight="1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</row>
    <row r="622" spans="1:30" ht="15.75" customHeight="1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</row>
    <row r="623" spans="1:30" ht="15.75" customHeight="1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</row>
    <row r="624" spans="1:30" ht="15.75" customHeight="1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</row>
    <row r="625" spans="1:30" ht="15.75" customHeight="1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</row>
    <row r="626" spans="1:30" ht="15.75" customHeight="1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</row>
    <row r="627" spans="1:30" ht="15.75" customHeight="1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</row>
    <row r="628" spans="1:30" ht="15.75" customHeight="1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</row>
    <row r="629" spans="1:30" ht="15.75" customHeight="1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</row>
    <row r="630" spans="1:30" ht="15.75" customHeight="1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</row>
    <row r="631" spans="1:30" ht="15.75" customHeight="1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</row>
    <row r="632" spans="1:30" ht="15.75" customHeight="1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</row>
    <row r="633" spans="1:30" ht="15.75" customHeight="1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</row>
    <row r="634" spans="1:30" ht="15.75" customHeight="1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</row>
    <row r="635" spans="1:30" ht="15.75" customHeight="1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</row>
    <row r="636" spans="1:30" ht="15.75" customHeight="1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</row>
    <row r="637" spans="1:30" ht="15.75" customHeight="1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</row>
    <row r="638" spans="1:30" ht="15.75" customHeight="1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</row>
    <row r="639" spans="1:30" ht="15.75" customHeight="1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</row>
    <row r="640" spans="1:30" ht="15.75" customHeight="1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</row>
    <row r="641" spans="1:30" ht="15.75" customHeight="1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</row>
    <row r="642" spans="1:30" ht="15.75" customHeight="1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</row>
    <row r="643" spans="1:30" ht="15.75" customHeight="1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</row>
    <row r="644" spans="1:30" ht="15.75" customHeight="1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</row>
    <row r="645" spans="1:30" ht="15.75" customHeight="1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</row>
    <row r="646" spans="1:30" ht="15.75" customHeight="1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</row>
    <row r="647" spans="1:30" ht="15.75" customHeight="1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</row>
    <row r="648" spans="1:30" ht="15.75" customHeight="1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</row>
    <row r="649" spans="1:30" ht="15.75" customHeight="1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</row>
    <row r="650" spans="1:30" ht="15.75" customHeight="1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</row>
    <row r="651" spans="1:30" ht="15.75" customHeight="1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</row>
    <row r="652" spans="1:30" ht="15.75" customHeight="1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</row>
    <row r="653" spans="1:30" ht="15.75" customHeight="1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</row>
    <row r="654" spans="1:30" ht="15.75" customHeight="1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</row>
    <row r="655" spans="1:30" ht="15.75" customHeight="1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</row>
    <row r="656" spans="1:30" ht="15.75" customHeight="1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</row>
    <row r="657" spans="1:30" ht="15.75" customHeight="1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</row>
    <row r="658" spans="1:30" ht="15.75" customHeight="1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</row>
    <row r="659" spans="1:30" ht="15.75" customHeight="1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</row>
    <row r="660" spans="1:30" ht="15.75" customHeight="1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</row>
    <row r="661" spans="1:30" ht="15.75" customHeight="1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</row>
    <row r="662" spans="1:30" ht="15.75" customHeight="1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</row>
    <row r="663" spans="1:30" ht="15.75" customHeight="1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</row>
    <row r="664" spans="1:30" ht="15.75" customHeight="1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</row>
    <row r="665" spans="1:30" ht="15.75" customHeight="1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</row>
    <row r="666" spans="1:30" ht="15.75" customHeight="1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</row>
    <row r="667" spans="1:30" ht="15.75" customHeight="1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</row>
    <row r="668" spans="1:30" ht="15.75" customHeight="1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</row>
    <row r="669" spans="1:30" ht="15.75" customHeight="1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</row>
    <row r="670" spans="1:30" ht="15.75" customHeight="1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</row>
    <row r="671" spans="1:30" ht="15.75" customHeight="1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</row>
    <row r="672" spans="1:30" ht="15.75" customHeight="1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</row>
    <row r="673" spans="1:30" ht="15.75" customHeight="1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</row>
    <row r="674" spans="1:30" ht="15.75" customHeight="1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</row>
    <row r="675" spans="1:30" ht="15.75" customHeight="1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</row>
    <row r="676" spans="1:30" ht="15.75" customHeight="1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</row>
    <row r="677" spans="1:30" ht="15.75" customHeight="1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</row>
    <row r="678" spans="1:30" ht="15.75" customHeight="1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</row>
    <row r="679" spans="1:30" ht="15.75" customHeight="1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</row>
    <row r="680" spans="1:30" ht="15.75" customHeight="1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</row>
    <row r="681" spans="1:30" ht="15.75" customHeight="1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</row>
    <row r="682" spans="1:30" ht="15.75" customHeight="1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</row>
    <row r="683" spans="1:30" ht="15.75" customHeight="1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</row>
    <row r="684" spans="1:30" ht="15.75" customHeight="1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</row>
    <row r="685" spans="1:30" ht="15.75" customHeight="1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</row>
    <row r="686" spans="1:30" ht="15.75" customHeight="1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</row>
    <row r="687" spans="1:30" ht="15.75" customHeight="1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</row>
    <row r="688" spans="1:30" ht="15.75" customHeight="1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</row>
    <row r="689" spans="1:30" ht="15.75" customHeight="1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</row>
    <row r="690" spans="1:30" ht="15.75" customHeight="1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</row>
    <row r="691" spans="1:30" ht="15.75" customHeight="1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</row>
    <row r="692" spans="1:30" ht="15.75" customHeight="1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</row>
    <row r="693" spans="1:30" ht="15.75" customHeight="1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</row>
    <row r="694" spans="1:30" ht="15.75" customHeight="1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</row>
    <row r="695" spans="1:30" ht="15.75" customHeight="1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</row>
    <row r="696" spans="1:30" ht="15.75" customHeight="1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</row>
    <row r="697" spans="1:30" ht="15.75" customHeight="1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</row>
    <row r="698" spans="1:30" ht="15.75" customHeight="1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</row>
    <row r="699" spans="1:30" ht="15.75" customHeight="1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</row>
    <row r="700" spans="1:30" ht="15.75" customHeight="1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</row>
    <row r="701" spans="1:30" ht="15.75" customHeight="1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</row>
    <row r="702" spans="1:30" ht="15.75" customHeight="1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</row>
    <row r="703" spans="1:30" ht="15.75" customHeight="1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</row>
    <row r="704" spans="1:30" ht="15.75" customHeight="1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</row>
    <row r="705" spans="1:30" ht="15.75" customHeight="1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</row>
    <row r="706" spans="1:30" ht="15.75" customHeight="1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</row>
    <row r="707" spans="1:30" ht="15.75" customHeight="1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</row>
    <row r="708" spans="1:30" ht="15.75" customHeight="1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</row>
    <row r="709" spans="1:30" ht="15.75" customHeight="1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</row>
    <row r="710" spans="1:30" ht="15.75" customHeight="1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</row>
    <row r="711" spans="1:30" ht="15.75" customHeight="1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</row>
    <row r="712" spans="1:30" ht="15.75" customHeight="1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</row>
    <row r="713" spans="1:30" ht="15.75" customHeight="1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</row>
    <row r="714" spans="1:30" ht="15.75" customHeight="1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</row>
    <row r="715" spans="1:30" ht="15.75" customHeight="1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</row>
    <row r="716" spans="1:30" ht="15.75" customHeight="1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</row>
    <row r="717" spans="1:30" ht="15.75" customHeight="1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</row>
    <row r="718" spans="1:30" ht="15.75" customHeight="1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</row>
    <row r="719" spans="1:30" ht="15.75" customHeight="1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</row>
    <row r="720" spans="1:30" ht="15.75" customHeight="1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</row>
    <row r="721" spans="1:30" ht="15.75" customHeight="1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</row>
    <row r="722" spans="1:30" ht="15.75" customHeight="1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</row>
    <row r="723" spans="1:30" ht="15.75" customHeight="1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</row>
    <row r="724" spans="1:30" ht="15.75" customHeight="1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</row>
    <row r="725" spans="1:30" ht="15.75" customHeight="1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</row>
    <row r="726" spans="1:30" ht="15.75" customHeight="1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</row>
    <row r="727" spans="1:30" ht="15.75" customHeight="1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</row>
    <row r="728" spans="1:30" ht="15.75" customHeight="1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</row>
    <row r="729" spans="1:30" ht="15.75" customHeight="1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</row>
    <row r="730" spans="1:30" ht="15.75" customHeight="1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</row>
    <row r="731" spans="1:30" ht="15.75" customHeight="1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</row>
    <row r="732" spans="1:30" ht="15.75" customHeight="1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</row>
    <row r="733" spans="1:30" ht="15.75" customHeight="1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</row>
    <row r="734" spans="1:30" ht="15.75" customHeight="1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</row>
    <row r="735" spans="1:30" ht="15.75" customHeight="1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</row>
    <row r="736" spans="1:30" ht="15.75" customHeight="1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</row>
    <row r="737" spans="1:30" ht="15.75" customHeight="1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</row>
    <row r="738" spans="1:30" ht="15.75" customHeight="1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</row>
    <row r="739" spans="1:30" ht="15.75" customHeight="1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</row>
    <row r="740" spans="1:30" ht="15.75" customHeight="1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</row>
    <row r="741" spans="1:30" ht="15.75" customHeight="1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</row>
    <row r="742" spans="1:30" ht="15.75" customHeight="1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</row>
    <row r="743" spans="1:30" ht="15.75" customHeight="1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</row>
    <row r="744" spans="1:30" ht="15.75" customHeight="1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</row>
    <row r="745" spans="1:30" ht="15.75" customHeight="1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</row>
    <row r="746" spans="1:30" ht="15.75" customHeight="1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</row>
    <row r="747" spans="1:30" ht="15.75" customHeight="1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</row>
    <row r="748" spans="1:30" ht="15.75" customHeight="1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</row>
    <row r="749" spans="1:30" ht="15.75" customHeight="1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  <c r="AB749" s="68"/>
      <c r="AC749" s="68"/>
      <c r="AD749" s="68"/>
    </row>
    <row r="750" spans="1:30" ht="15.75" customHeight="1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  <c r="AB750" s="68"/>
      <c r="AC750" s="68"/>
      <c r="AD750" s="68"/>
    </row>
    <row r="751" spans="1:30" ht="15.75" customHeight="1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  <c r="AB751" s="68"/>
      <c r="AC751" s="68"/>
      <c r="AD751" s="68"/>
    </row>
    <row r="752" spans="1:30" ht="15.75" customHeight="1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  <c r="AB752" s="68"/>
      <c r="AC752" s="68"/>
      <c r="AD752" s="68"/>
    </row>
    <row r="753" spans="1:30" ht="15.75" customHeight="1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  <c r="AC753" s="68"/>
      <c r="AD753" s="68"/>
    </row>
    <row r="754" spans="1:30" ht="15.75" customHeight="1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  <c r="AC754" s="68"/>
      <c r="AD754" s="68"/>
    </row>
    <row r="755" spans="1:30" ht="15.75" customHeight="1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  <c r="AB755" s="68"/>
      <c r="AC755" s="68"/>
      <c r="AD755" s="68"/>
    </row>
    <row r="756" spans="1:30" ht="15.75" customHeight="1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  <c r="AB756" s="68"/>
      <c r="AC756" s="68"/>
      <c r="AD756" s="68"/>
    </row>
    <row r="757" spans="1:30" ht="15.75" customHeight="1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  <c r="AB757" s="68"/>
      <c r="AC757" s="68"/>
      <c r="AD757" s="68"/>
    </row>
    <row r="758" spans="1:30" ht="15.75" customHeight="1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  <c r="AB758" s="68"/>
      <c r="AC758" s="68"/>
      <c r="AD758" s="68"/>
    </row>
    <row r="759" spans="1:30" ht="15.75" customHeight="1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  <c r="AC759" s="68"/>
      <c r="AD759" s="68"/>
    </row>
    <row r="760" spans="1:30" ht="15.75" customHeight="1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  <c r="AC760" s="68"/>
      <c r="AD760" s="68"/>
    </row>
    <row r="761" spans="1:30" ht="15.75" customHeight="1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  <c r="AC761" s="68"/>
      <c r="AD761" s="68"/>
    </row>
    <row r="762" spans="1:30" ht="15.75" customHeight="1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  <c r="AC762" s="68"/>
      <c r="AD762" s="68"/>
    </row>
    <row r="763" spans="1:30" ht="15.75" customHeight="1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  <c r="AC763" s="68"/>
      <c r="AD763" s="68"/>
    </row>
    <row r="764" spans="1:30" ht="15.75" customHeight="1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  <c r="AB764" s="68"/>
      <c r="AC764" s="68"/>
      <c r="AD764" s="68"/>
    </row>
    <row r="765" spans="1:30" ht="15.75" customHeight="1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  <c r="AB765" s="68"/>
      <c r="AC765" s="68"/>
      <c r="AD765" s="68"/>
    </row>
    <row r="766" spans="1:30" ht="15.75" customHeight="1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  <c r="AB766" s="68"/>
      <c r="AC766" s="68"/>
      <c r="AD766" s="68"/>
    </row>
    <row r="767" spans="1:30" ht="15.75" customHeight="1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  <c r="AB767" s="68"/>
      <c r="AC767" s="68"/>
      <c r="AD767" s="68"/>
    </row>
    <row r="768" spans="1:30" ht="15.75" customHeight="1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  <c r="AC768" s="68"/>
      <c r="AD768" s="68"/>
    </row>
    <row r="769" spans="1:30" ht="15.75" customHeight="1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  <c r="AB769" s="68"/>
      <c r="AC769" s="68"/>
      <c r="AD769" s="68"/>
    </row>
    <row r="770" spans="1:30" ht="15.75" customHeight="1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  <c r="AB770" s="68"/>
      <c r="AC770" s="68"/>
      <c r="AD770" s="68"/>
    </row>
    <row r="771" spans="1:30" ht="15.75" customHeight="1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  <c r="AC771" s="68"/>
      <c r="AD771" s="68"/>
    </row>
    <row r="772" spans="1:30" ht="15.75" customHeight="1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  <c r="AC772" s="68"/>
      <c r="AD772" s="68"/>
    </row>
    <row r="773" spans="1:30" ht="15.75" customHeight="1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  <c r="AB773" s="68"/>
      <c r="AC773" s="68"/>
      <c r="AD773" s="68"/>
    </row>
    <row r="774" spans="1:30" ht="15.75" customHeight="1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  <c r="AB774" s="68"/>
      <c r="AC774" s="68"/>
      <c r="AD774" s="68"/>
    </row>
    <row r="775" spans="1:30" ht="15.75" customHeight="1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  <c r="AB775" s="68"/>
      <c r="AC775" s="68"/>
      <c r="AD775" s="68"/>
    </row>
    <row r="776" spans="1:30" ht="15.75" customHeight="1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  <c r="AB776" s="68"/>
      <c r="AC776" s="68"/>
      <c r="AD776" s="68"/>
    </row>
    <row r="777" spans="1:30" ht="15.75" customHeight="1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  <c r="AC777" s="68"/>
      <c r="AD777" s="68"/>
    </row>
    <row r="778" spans="1:30" ht="15.75" customHeight="1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  <c r="AC778" s="68"/>
      <c r="AD778" s="68"/>
    </row>
    <row r="779" spans="1:30" ht="15.75" customHeight="1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  <c r="AB779" s="68"/>
      <c r="AC779" s="68"/>
      <c r="AD779" s="68"/>
    </row>
    <row r="780" spans="1:30" ht="15.75" customHeight="1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  <c r="AB780" s="68"/>
      <c r="AC780" s="68"/>
      <c r="AD780" s="68"/>
    </row>
    <row r="781" spans="1:30" ht="15.75" customHeight="1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  <c r="AC781" s="68"/>
      <c r="AD781" s="68"/>
    </row>
    <row r="782" spans="1:30" ht="15.75" customHeight="1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  <c r="AB782" s="68"/>
      <c r="AC782" s="68"/>
      <c r="AD782" s="68"/>
    </row>
    <row r="783" spans="1:30" ht="15.75" customHeight="1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  <c r="AC783" s="68"/>
      <c r="AD783" s="68"/>
    </row>
    <row r="784" spans="1:30" ht="15.75" customHeight="1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  <c r="AB784" s="68"/>
      <c r="AC784" s="68"/>
      <c r="AD784" s="68"/>
    </row>
    <row r="785" spans="1:30" ht="15.75" customHeight="1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  <c r="AB785" s="68"/>
      <c r="AC785" s="68"/>
      <c r="AD785" s="68"/>
    </row>
    <row r="786" spans="1:30" ht="15.75" customHeight="1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  <c r="AB786" s="68"/>
      <c r="AC786" s="68"/>
      <c r="AD786" s="68"/>
    </row>
    <row r="787" spans="1:30" ht="15.75" customHeight="1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  <c r="AB787" s="68"/>
      <c r="AC787" s="68"/>
      <c r="AD787" s="68"/>
    </row>
    <row r="788" spans="1:30" ht="15.75" customHeight="1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  <c r="AB788" s="68"/>
      <c r="AC788" s="68"/>
      <c r="AD788" s="68"/>
    </row>
    <row r="789" spans="1:30" ht="15.75" customHeight="1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  <c r="AB789" s="68"/>
      <c r="AC789" s="68"/>
      <c r="AD789" s="68"/>
    </row>
    <row r="790" spans="1:30" ht="15.75" customHeight="1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  <c r="AB790" s="68"/>
      <c r="AC790" s="68"/>
      <c r="AD790" s="68"/>
    </row>
    <row r="791" spans="1:30" ht="15.75" customHeight="1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  <c r="AB791" s="68"/>
      <c r="AC791" s="68"/>
      <c r="AD791" s="68"/>
    </row>
    <row r="792" spans="1:30" ht="15.75" customHeight="1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  <c r="AB792" s="68"/>
      <c r="AC792" s="68"/>
      <c r="AD792" s="68"/>
    </row>
    <row r="793" spans="1:30" ht="15.75" customHeight="1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  <c r="AB793" s="68"/>
      <c r="AC793" s="68"/>
      <c r="AD793" s="68"/>
    </row>
    <row r="794" spans="1:30" ht="15.75" customHeight="1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  <c r="AC794" s="68"/>
      <c r="AD794" s="68"/>
    </row>
    <row r="795" spans="1:30" ht="15.75" customHeight="1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  <c r="AB795" s="68"/>
      <c r="AC795" s="68"/>
      <c r="AD795" s="68"/>
    </row>
    <row r="796" spans="1:30" ht="15.75" customHeight="1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  <c r="AB796" s="68"/>
      <c r="AC796" s="68"/>
      <c r="AD796" s="68"/>
    </row>
    <row r="797" spans="1:30" ht="15.75" customHeight="1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  <c r="AB797" s="68"/>
      <c r="AC797" s="68"/>
      <c r="AD797" s="68"/>
    </row>
    <row r="798" spans="1:30" ht="15.75" customHeight="1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  <c r="AB798" s="68"/>
      <c r="AC798" s="68"/>
      <c r="AD798" s="68"/>
    </row>
    <row r="799" spans="1:30" ht="15.75" customHeight="1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  <c r="AB799" s="68"/>
      <c r="AC799" s="68"/>
      <c r="AD799" s="68"/>
    </row>
    <row r="800" spans="1:30" ht="15.75" customHeight="1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  <c r="AB800" s="68"/>
      <c r="AC800" s="68"/>
      <c r="AD800" s="68"/>
    </row>
    <row r="801" spans="1:30" ht="15.75" customHeight="1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  <c r="AB801" s="68"/>
      <c r="AC801" s="68"/>
      <c r="AD801" s="68"/>
    </row>
    <row r="802" spans="1:30" ht="15.75" customHeight="1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  <c r="AB802" s="68"/>
      <c r="AC802" s="68"/>
      <c r="AD802" s="68"/>
    </row>
    <row r="803" spans="1:30" ht="15.75" customHeight="1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  <c r="AB803" s="68"/>
      <c r="AC803" s="68"/>
      <c r="AD803" s="68"/>
    </row>
    <row r="804" spans="1:30" ht="15.75" customHeight="1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  <c r="AB804" s="68"/>
      <c r="AC804" s="68"/>
      <c r="AD804" s="68"/>
    </row>
    <row r="805" spans="1:30" ht="15.75" customHeight="1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  <c r="AB805" s="68"/>
      <c r="AC805" s="68"/>
      <c r="AD805" s="68"/>
    </row>
    <row r="806" spans="1:30" ht="15.75" customHeight="1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  <c r="AB806" s="68"/>
      <c r="AC806" s="68"/>
      <c r="AD806" s="68"/>
    </row>
    <row r="807" spans="1:30" ht="15.75" customHeight="1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  <c r="AB807" s="68"/>
      <c r="AC807" s="68"/>
      <c r="AD807" s="68"/>
    </row>
    <row r="808" spans="1:30" ht="15.75" customHeight="1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  <c r="AB808" s="68"/>
      <c r="AC808" s="68"/>
      <c r="AD808" s="68"/>
    </row>
    <row r="809" spans="1:30" ht="15.75" customHeight="1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  <c r="AB809" s="68"/>
      <c r="AC809" s="68"/>
      <c r="AD809" s="68"/>
    </row>
    <row r="810" spans="1:30" ht="15.75" customHeight="1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  <c r="AB810" s="68"/>
      <c r="AC810" s="68"/>
      <c r="AD810" s="68"/>
    </row>
    <row r="811" spans="1:30" ht="15.75" customHeight="1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  <c r="AB811" s="68"/>
      <c r="AC811" s="68"/>
      <c r="AD811" s="68"/>
    </row>
    <row r="812" spans="1:30" ht="15.75" customHeight="1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  <c r="AB812" s="68"/>
      <c r="AC812" s="68"/>
      <c r="AD812" s="68"/>
    </row>
    <row r="813" spans="1:30" ht="15.75" customHeight="1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  <c r="AB813" s="68"/>
      <c r="AC813" s="68"/>
      <c r="AD813" s="68"/>
    </row>
    <row r="814" spans="1:30" ht="15.75" customHeight="1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  <c r="AC814" s="68"/>
      <c r="AD814" s="68"/>
    </row>
    <row r="815" spans="1:30" ht="15.75" customHeight="1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  <c r="AB815" s="68"/>
      <c r="AC815" s="68"/>
      <c r="AD815" s="68"/>
    </row>
    <row r="816" spans="1:30" ht="15.75" customHeight="1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  <c r="AB816" s="68"/>
      <c r="AC816" s="68"/>
      <c r="AD816" s="68"/>
    </row>
    <row r="817" spans="1:30" ht="15.75" customHeight="1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  <c r="AB817" s="68"/>
      <c r="AC817" s="68"/>
      <c r="AD817" s="68"/>
    </row>
    <row r="818" spans="1:30" ht="15.75" customHeight="1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  <c r="AB818" s="68"/>
      <c r="AC818" s="68"/>
      <c r="AD818" s="68"/>
    </row>
    <row r="819" spans="1:30" ht="15.75" customHeight="1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  <c r="AB819" s="68"/>
      <c r="AC819" s="68"/>
      <c r="AD819" s="68"/>
    </row>
    <row r="820" spans="1:30" ht="15.75" customHeight="1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  <c r="AB820" s="68"/>
      <c r="AC820" s="68"/>
      <c r="AD820" s="68"/>
    </row>
    <row r="821" spans="1:30" ht="15.75" customHeight="1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  <c r="AB821" s="68"/>
      <c r="AC821" s="68"/>
      <c r="AD821" s="68"/>
    </row>
    <row r="822" spans="1:30" ht="15.75" customHeight="1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  <c r="AB822" s="68"/>
      <c r="AC822" s="68"/>
      <c r="AD822" s="68"/>
    </row>
    <row r="823" spans="1:30" ht="15.75" customHeight="1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  <c r="AB823" s="68"/>
      <c r="AC823" s="68"/>
      <c r="AD823" s="68"/>
    </row>
    <row r="824" spans="1:30" ht="15.75" customHeight="1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  <c r="AB824" s="68"/>
      <c r="AC824" s="68"/>
      <c r="AD824" s="68"/>
    </row>
    <row r="825" spans="1:30" ht="15.75" customHeight="1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  <c r="AB825" s="68"/>
      <c r="AC825" s="68"/>
      <c r="AD825" s="68"/>
    </row>
    <row r="826" spans="1:30" ht="15.75" customHeight="1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  <c r="AB826" s="68"/>
      <c r="AC826" s="68"/>
      <c r="AD826" s="68"/>
    </row>
    <row r="827" spans="1:30" ht="15.75" customHeight="1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  <c r="AB827" s="68"/>
      <c r="AC827" s="68"/>
      <c r="AD827" s="68"/>
    </row>
    <row r="828" spans="1:30" ht="15.75" customHeight="1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  <c r="AB828" s="68"/>
      <c r="AC828" s="68"/>
      <c r="AD828" s="68"/>
    </row>
    <row r="829" spans="1:30" ht="15.75" customHeight="1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  <c r="AB829" s="68"/>
      <c r="AC829" s="68"/>
      <c r="AD829" s="68"/>
    </row>
    <row r="830" spans="1:30" ht="15.75" customHeight="1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  <c r="AB830" s="68"/>
      <c r="AC830" s="68"/>
      <c r="AD830" s="68"/>
    </row>
    <row r="831" spans="1:30" ht="15.75" customHeight="1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  <c r="AB831" s="68"/>
      <c r="AC831" s="68"/>
      <c r="AD831" s="68"/>
    </row>
    <row r="832" spans="1:30" ht="15.75" customHeight="1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  <c r="AB832" s="68"/>
      <c r="AC832" s="68"/>
      <c r="AD832" s="68"/>
    </row>
    <row r="833" spans="1:30" ht="15.75" customHeight="1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  <c r="AB833" s="68"/>
      <c r="AC833" s="68"/>
      <c r="AD833" s="68"/>
    </row>
    <row r="834" spans="1:30" ht="15.75" customHeight="1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  <c r="AB834" s="68"/>
      <c r="AC834" s="68"/>
      <c r="AD834" s="68"/>
    </row>
    <row r="835" spans="1:30" ht="15.75" customHeight="1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  <c r="AB835" s="68"/>
      <c r="AC835" s="68"/>
      <c r="AD835" s="68"/>
    </row>
    <row r="836" spans="1:30" ht="15.75" customHeight="1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  <c r="AB836" s="68"/>
      <c r="AC836" s="68"/>
      <c r="AD836" s="68"/>
    </row>
    <row r="837" spans="1:30" ht="15.75" customHeight="1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  <c r="AB837" s="68"/>
      <c r="AC837" s="68"/>
      <c r="AD837" s="68"/>
    </row>
    <row r="838" spans="1:30" ht="15.75" customHeight="1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  <c r="AB838" s="68"/>
      <c r="AC838" s="68"/>
      <c r="AD838" s="68"/>
    </row>
    <row r="839" spans="1:30" ht="15.75" customHeight="1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  <c r="AB839" s="68"/>
      <c r="AC839" s="68"/>
      <c r="AD839" s="68"/>
    </row>
    <row r="840" spans="1:30" ht="15.75" customHeight="1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  <c r="AB840" s="68"/>
      <c r="AC840" s="68"/>
      <c r="AD840" s="68"/>
    </row>
    <row r="841" spans="1:30" ht="15.75" customHeight="1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  <c r="AB841" s="68"/>
      <c r="AC841" s="68"/>
      <c r="AD841" s="68"/>
    </row>
    <row r="842" spans="1:30" ht="15.75" customHeight="1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  <c r="AB842" s="68"/>
      <c r="AC842" s="68"/>
      <c r="AD842" s="68"/>
    </row>
    <row r="843" spans="1:30" ht="15.75" customHeight="1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  <c r="AB843" s="68"/>
      <c r="AC843" s="68"/>
      <c r="AD843" s="68"/>
    </row>
    <row r="844" spans="1:30" ht="15.75" customHeight="1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  <c r="AB844" s="68"/>
      <c r="AC844" s="68"/>
      <c r="AD844" s="68"/>
    </row>
    <row r="845" spans="1:30" ht="15.75" customHeight="1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  <c r="AB845" s="68"/>
      <c r="AC845" s="68"/>
      <c r="AD845" s="68"/>
    </row>
    <row r="846" spans="1:30" ht="15.75" customHeight="1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  <c r="AB846" s="68"/>
      <c r="AC846" s="68"/>
      <c r="AD846" s="68"/>
    </row>
    <row r="847" spans="1:30" ht="15.75" customHeight="1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  <c r="AB847" s="68"/>
      <c r="AC847" s="68"/>
      <c r="AD847" s="68"/>
    </row>
    <row r="848" spans="1:30" ht="15.75" customHeight="1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  <c r="AB848" s="68"/>
      <c r="AC848" s="68"/>
      <c r="AD848" s="68"/>
    </row>
    <row r="849" spans="1:30" ht="15.75" customHeight="1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  <c r="AB849" s="68"/>
      <c r="AC849" s="68"/>
      <c r="AD849" s="68"/>
    </row>
    <row r="850" spans="1:30" ht="15.75" customHeight="1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  <c r="AB850" s="68"/>
      <c r="AC850" s="68"/>
      <c r="AD850" s="68"/>
    </row>
    <row r="851" spans="1:30" ht="15.75" customHeight="1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  <c r="AB851" s="68"/>
      <c r="AC851" s="68"/>
      <c r="AD851" s="68"/>
    </row>
    <row r="852" spans="1:30" ht="15.75" customHeight="1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  <c r="AB852" s="68"/>
      <c r="AC852" s="68"/>
      <c r="AD852" s="68"/>
    </row>
    <row r="853" spans="1:30" ht="15.75" customHeight="1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  <c r="AB853" s="68"/>
      <c r="AC853" s="68"/>
      <c r="AD853" s="68"/>
    </row>
    <row r="854" spans="1:30" ht="15.75" customHeight="1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  <c r="AB854" s="68"/>
      <c r="AC854" s="68"/>
      <c r="AD854" s="68"/>
    </row>
    <row r="855" spans="1:30" ht="15.75" customHeight="1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  <c r="AB855" s="68"/>
      <c r="AC855" s="68"/>
      <c r="AD855" s="68"/>
    </row>
    <row r="856" spans="1:30" ht="15.75" customHeight="1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  <c r="AB856" s="68"/>
      <c r="AC856" s="68"/>
      <c r="AD856" s="68"/>
    </row>
    <row r="857" spans="1:30" ht="15.75" customHeight="1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  <c r="AB857" s="68"/>
      <c r="AC857" s="68"/>
      <c r="AD857" s="68"/>
    </row>
    <row r="858" spans="1:30" ht="15.75" customHeight="1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  <c r="AB858" s="68"/>
      <c r="AC858" s="68"/>
      <c r="AD858" s="68"/>
    </row>
    <row r="859" spans="1:30" ht="15.75" customHeight="1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  <c r="AB859" s="68"/>
      <c r="AC859" s="68"/>
      <c r="AD859" s="68"/>
    </row>
    <row r="860" spans="1:30" ht="15.75" customHeight="1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  <c r="AB860" s="68"/>
      <c r="AC860" s="68"/>
      <c r="AD860" s="68"/>
    </row>
    <row r="861" spans="1:30" ht="15.75" customHeight="1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  <c r="AB861" s="68"/>
      <c r="AC861" s="68"/>
      <c r="AD861" s="68"/>
    </row>
    <row r="862" spans="1:30" ht="15.75" customHeight="1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  <c r="AB862" s="68"/>
      <c r="AC862" s="68"/>
      <c r="AD862" s="68"/>
    </row>
    <row r="863" spans="1:30" ht="15.75" customHeight="1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  <c r="AB863" s="68"/>
      <c r="AC863" s="68"/>
      <c r="AD863" s="68"/>
    </row>
    <row r="864" spans="1:30" ht="15.75" customHeight="1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  <c r="AB864" s="68"/>
      <c r="AC864" s="68"/>
      <c r="AD864" s="68"/>
    </row>
    <row r="865" spans="1:30" ht="15.75" customHeight="1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  <c r="AB865" s="68"/>
      <c r="AC865" s="68"/>
      <c r="AD865" s="68"/>
    </row>
    <row r="866" spans="1:30" ht="15.75" customHeight="1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  <c r="AB866" s="68"/>
      <c r="AC866" s="68"/>
      <c r="AD866" s="68"/>
    </row>
    <row r="867" spans="1:30" ht="15.75" customHeight="1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  <c r="AB867" s="68"/>
      <c r="AC867" s="68"/>
      <c r="AD867" s="68"/>
    </row>
    <row r="868" spans="1:30" ht="15.75" customHeight="1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  <c r="AB868" s="68"/>
      <c r="AC868" s="68"/>
      <c r="AD868" s="68"/>
    </row>
    <row r="869" spans="1:30" ht="15.75" customHeight="1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  <c r="AB869" s="68"/>
      <c r="AC869" s="68"/>
      <c r="AD869" s="68"/>
    </row>
    <row r="870" spans="1:30" ht="15.75" customHeight="1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  <c r="AB870" s="68"/>
      <c r="AC870" s="68"/>
      <c r="AD870" s="68"/>
    </row>
    <row r="871" spans="1:30" ht="15.75" customHeight="1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  <c r="AB871" s="68"/>
      <c r="AC871" s="68"/>
      <c r="AD871" s="68"/>
    </row>
    <row r="872" spans="1:30" ht="15.75" customHeight="1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  <c r="AB872" s="68"/>
      <c r="AC872" s="68"/>
      <c r="AD872" s="68"/>
    </row>
    <row r="873" spans="1:30" ht="15.75" customHeight="1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  <c r="AB873" s="68"/>
      <c r="AC873" s="68"/>
      <c r="AD873" s="68"/>
    </row>
    <row r="874" spans="1:30" ht="15.75" customHeight="1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  <c r="AB874" s="68"/>
      <c r="AC874" s="68"/>
      <c r="AD874" s="68"/>
    </row>
    <row r="875" spans="1:30" ht="15.75" customHeight="1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  <c r="AB875" s="68"/>
      <c r="AC875" s="68"/>
      <c r="AD875" s="68"/>
    </row>
    <row r="876" spans="1:30" ht="15.75" customHeight="1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  <c r="AB876" s="68"/>
      <c r="AC876" s="68"/>
      <c r="AD876" s="68"/>
    </row>
    <row r="877" spans="1:30" ht="15.75" customHeight="1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  <c r="AB877" s="68"/>
      <c r="AC877" s="68"/>
      <c r="AD877" s="68"/>
    </row>
    <row r="878" spans="1:30" ht="15.75" customHeight="1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  <c r="AB878" s="68"/>
      <c r="AC878" s="68"/>
      <c r="AD878" s="68"/>
    </row>
    <row r="879" spans="1:30" ht="15.75" customHeight="1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  <c r="AB879" s="68"/>
      <c r="AC879" s="68"/>
      <c r="AD879" s="68"/>
    </row>
    <row r="880" spans="1:30" ht="15.75" customHeight="1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  <c r="AB880" s="68"/>
      <c r="AC880" s="68"/>
      <c r="AD880" s="68"/>
    </row>
    <row r="881" spans="1:30" ht="15.75" customHeight="1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  <c r="AB881" s="68"/>
      <c r="AC881" s="68"/>
      <c r="AD881" s="68"/>
    </row>
    <row r="882" spans="1:30" ht="15.75" customHeight="1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  <c r="AB882" s="68"/>
      <c r="AC882" s="68"/>
      <c r="AD882" s="68"/>
    </row>
    <row r="883" spans="1:30" ht="15.75" customHeight="1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  <c r="AB883" s="68"/>
      <c r="AC883" s="68"/>
      <c r="AD883" s="68"/>
    </row>
    <row r="884" spans="1:30" ht="15.75" customHeight="1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  <c r="AB884" s="68"/>
      <c r="AC884" s="68"/>
      <c r="AD884" s="68"/>
    </row>
    <row r="885" spans="1:30" ht="15.75" customHeight="1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  <c r="AB885" s="68"/>
      <c r="AC885" s="68"/>
      <c r="AD885" s="68"/>
    </row>
    <row r="886" spans="1:30" ht="15.75" customHeight="1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  <c r="AB886" s="68"/>
      <c r="AC886" s="68"/>
      <c r="AD886" s="68"/>
    </row>
    <row r="887" spans="1:30" ht="15.75" customHeight="1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  <c r="AB887" s="68"/>
      <c r="AC887" s="68"/>
      <c r="AD887" s="68"/>
    </row>
    <row r="888" spans="1:30" ht="15.75" customHeight="1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  <c r="AB888" s="68"/>
      <c r="AC888" s="68"/>
      <c r="AD888" s="68"/>
    </row>
    <row r="889" spans="1:30" ht="15.75" customHeight="1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  <c r="AC889" s="68"/>
      <c r="AD889" s="68"/>
    </row>
    <row r="890" spans="1:30" ht="15.75" customHeight="1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  <c r="AB890" s="68"/>
      <c r="AC890" s="68"/>
      <c r="AD890" s="68"/>
    </row>
    <row r="891" spans="1:30" ht="15.75" customHeight="1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  <c r="AB891" s="68"/>
      <c r="AC891" s="68"/>
      <c r="AD891" s="68"/>
    </row>
    <row r="892" spans="1:30" ht="15.75" customHeight="1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  <c r="AC892" s="68"/>
      <c r="AD892" s="68"/>
    </row>
    <row r="893" spans="1:30" ht="15.75" customHeight="1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  <c r="AC893" s="68"/>
      <c r="AD893" s="68"/>
    </row>
    <row r="894" spans="1:30" ht="15.75" customHeight="1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  <c r="AC894" s="68"/>
      <c r="AD894" s="68"/>
    </row>
    <row r="895" spans="1:30" ht="15.75" customHeight="1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  <c r="AC895" s="68"/>
      <c r="AD895" s="68"/>
    </row>
    <row r="896" spans="1:30" ht="15.75" customHeight="1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  <c r="AC896" s="68"/>
      <c r="AD896" s="68"/>
    </row>
    <row r="897" spans="1:30" ht="15.75" customHeight="1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  <c r="AB897" s="68"/>
      <c r="AC897" s="68"/>
      <c r="AD897" s="68"/>
    </row>
    <row r="898" spans="1:30" ht="15.75" customHeight="1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  <c r="AC898" s="68"/>
      <c r="AD898" s="68"/>
    </row>
    <row r="899" spans="1:30" ht="15.75" customHeight="1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  <c r="AC899" s="68"/>
      <c r="AD899" s="68"/>
    </row>
    <row r="900" spans="1:30" ht="15.75" customHeight="1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  <c r="AC900" s="68"/>
      <c r="AD900" s="68"/>
    </row>
    <row r="901" spans="1:30" ht="15.75" customHeight="1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  <c r="AC901" s="68"/>
      <c r="AD901" s="68"/>
    </row>
    <row r="902" spans="1:30" ht="15.75" customHeight="1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  <c r="AC902" s="68"/>
      <c r="AD902" s="68"/>
    </row>
    <row r="903" spans="1:30" ht="15.75" customHeight="1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  <c r="AC903" s="68"/>
      <c r="AD903" s="68"/>
    </row>
    <row r="904" spans="1:30" ht="15.75" customHeight="1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  <c r="AC904" s="68"/>
      <c r="AD904" s="68"/>
    </row>
    <row r="905" spans="1:30" ht="15.75" customHeight="1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  <c r="AC905" s="68"/>
      <c r="AD905" s="68"/>
    </row>
    <row r="906" spans="1:30" ht="15.75" customHeight="1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  <c r="AC906" s="68"/>
      <c r="AD906" s="68"/>
    </row>
    <row r="907" spans="1:30" ht="15.75" customHeight="1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  <c r="AB907" s="68"/>
      <c r="AC907" s="68"/>
      <c r="AD907" s="68"/>
    </row>
    <row r="908" spans="1:30" ht="15.75" customHeight="1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  <c r="AB908" s="68"/>
      <c r="AC908" s="68"/>
      <c r="AD908" s="68"/>
    </row>
    <row r="909" spans="1:30" ht="15.75" customHeight="1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  <c r="AB909" s="68"/>
      <c r="AC909" s="68"/>
      <c r="AD909" s="68"/>
    </row>
    <row r="910" spans="1:30" ht="15.75" customHeight="1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  <c r="AB910" s="68"/>
      <c r="AC910" s="68"/>
      <c r="AD910" s="68"/>
    </row>
    <row r="911" spans="1:30" ht="15.75" customHeight="1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  <c r="AB911" s="68"/>
      <c r="AC911" s="68"/>
      <c r="AD911" s="68"/>
    </row>
    <row r="912" spans="1:30" ht="15.75" customHeight="1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  <c r="AB912" s="68"/>
      <c r="AC912" s="68"/>
      <c r="AD912" s="68"/>
    </row>
    <row r="913" spans="1:30" ht="15.75" customHeight="1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  <c r="AC913" s="68"/>
      <c r="AD913" s="68"/>
    </row>
    <row r="914" spans="1:30" ht="15.75" customHeight="1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  <c r="AB914" s="68"/>
      <c r="AC914" s="68"/>
      <c r="AD914" s="68"/>
    </row>
    <row r="915" spans="1:30" ht="15.75" customHeight="1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  <c r="AB915" s="68"/>
      <c r="AC915" s="68"/>
      <c r="AD915" s="68"/>
    </row>
    <row r="916" spans="1:30" ht="15.75" customHeight="1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  <c r="AB916" s="68"/>
      <c r="AC916" s="68"/>
      <c r="AD916" s="68"/>
    </row>
    <row r="917" spans="1:30" ht="15.75" customHeight="1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  <c r="AB917" s="68"/>
      <c r="AC917" s="68"/>
      <c r="AD917" s="68"/>
    </row>
    <row r="918" spans="1:30" ht="15.75" customHeight="1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  <c r="AB918" s="68"/>
      <c r="AC918" s="68"/>
      <c r="AD918" s="68"/>
    </row>
    <row r="919" spans="1:30" ht="15.75" customHeight="1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  <c r="AB919" s="68"/>
      <c r="AC919" s="68"/>
      <c r="AD919" s="68"/>
    </row>
    <row r="920" spans="1:30" ht="15.75" customHeight="1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  <c r="AB920" s="68"/>
      <c r="AC920" s="68"/>
      <c r="AD920" s="68"/>
    </row>
    <row r="921" spans="1:30" ht="15.75" customHeight="1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  <c r="AB921" s="68"/>
      <c r="AC921" s="68"/>
      <c r="AD921" s="68"/>
    </row>
    <row r="922" spans="1:30" ht="15.75" customHeight="1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  <c r="AB922" s="68"/>
      <c r="AC922" s="68"/>
      <c r="AD922" s="68"/>
    </row>
    <row r="923" spans="1:30" ht="15.75" customHeight="1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  <c r="AB923" s="68"/>
      <c r="AC923" s="68"/>
      <c r="AD923" s="68"/>
    </row>
    <row r="924" spans="1:30" ht="15.75" customHeight="1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  <c r="AB924" s="68"/>
      <c r="AC924" s="68"/>
      <c r="AD924" s="68"/>
    </row>
    <row r="925" spans="1:30" ht="15.75" customHeight="1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  <c r="AB925" s="68"/>
      <c r="AC925" s="68"/>
      <c r="AD925" s="68"/>
    </row>
    <row r="926" spans="1:30" ht="15.75" customHeight="1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  <c r="AB926" s="68"/>
      <c r="AC926" s="68"/>
      <c r="AD926" s="68"/>
    </row>
    <row r="927" spans="1:30" ht="15.75" customHeight="1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  <c r="AB927" s="68"/>
      <c r="AC927" s="68"/>
      <c r="AD927" s="68"/>
    </row>
    <row r="928" spans="1:30" ht="15.75" customHeight="1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  <c r="AB928" s="68"/>
      <c r="AC928" s="68"/>
      <c r="AD928" s="68"/>
    </row>
    <row r="929" spans="1:30" ht="15.75" customHeight="1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  <c r="AB929" s="68"/>
      <c r="AC929" s="68"/>
      <c r="AD929" s="68"/>
    </row>
    <row r="930" spans="1:30" ht="15.75" customHeight="1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  <c r="AB930" s="68"/>
      <c r="AC930" s="68"/>
      <c r="AD930" s="68"/>
    </row>
    <row r="931" spans="1:30" ht="15.75" customHeight="1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  <c r="AB931" s="68"/>
      <c r="AC931" s="68"/>
      <c r="AD931" s="68"/>
    </row>
    <row r="932" spans="1:30" ht="15.75" customHeight="1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  <c r="AB932" s="68"/>
      <c r="AC932" s="68"/>
      <c r="AD932" s="68"/>
    </row>
    <row r="933" spans="1:30" ht="15.75" customHeight="1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  <c r="AB933" s="68"/>
      <c r="AC933" s="68"/>
      <c r="AD933" s="68"/>
    </row>
    <row r="934" spans="1:30" ht="15.75" customHeight="1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  <c r="AB934" s="68"/>
      <c r="AC934" s="68"/>
      <c r="AD934" s="68"/>
    </row>
    <row r="935" spans="1:30" ht="15.75" customHeight="1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  <c r="AB935" s="68"/>
      <c r="AC935" s="68"/>
      <c r="AD935" s="68"/>
    </row>
    <row r="936" spans="1:30" ht="15.75" customHeight="1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  <c r="AB936" s="68"/>
      <c r="AC936" s="68"/>
      <c r="AD936" s="68"/>
    </row>
    <row r="937" spans="1:30" ht="15.75" customHeight="1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  <c r="AB937" s="68"/>
      <c r="AC937" s="68"/>
      <c r="AD937" s="68"/>
    </row>
    <row r="938" spans="1:30" ht="15.75" customHeight="1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  <c r="AB938" s="68"/>
      <c r="AC938" s="68"/>
      <c r="AD938" s="68"/>
    </row>
    <row r="939" spans="1:30" ht="15.75" customHeight="1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  <c r="AB939" s="68"/>
      <c r="AC939" s="68"/>
      <c r="AD939" s="68"/>
    </row>
    <row r="940" spans="1:30" ht="15.75" customHeight="1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  <c r="AB940" s="68"/>
      <c r="AC940" s="68"/>
      <c r="AD940" s="68"/>
    </row>
    <row r="941" spans="1:30" ht="15.75" customHeight="1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  <c r="AB941" s="68"/>
      <c r="AC941" s="68"/>
      <c r="AD941" s="68"/>
    </row>
    <row r="942" spans="1:30" ht="15.75" customHeight="1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  <c r="AB942" s="68"/>
      <c r="AC942" s="68"/>
      <c r="AD942" s="68"/>
    </row>
    <row r="943" spans="1:30" ht="15.75" customHeight="1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  <c r="AB943" s="68"/>
      <c r="AC943" s="68"/>
      <c r="AD943" s="68"/>
    </row>
    <row r="944" spans="1:30" ht="15.75" customHeight="1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  <c r="AB944" s="68"/>
      <c r="AC944" s="68"/>
      <c r="AD944" s="68"/>
    </row>
    <row r="945" spans="1:30" ht="15.75" customHeight="1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  <c r="AB945" s="68"/>
      <c r="AC945" s="68"/>
      <c r="AD945" s="68"/>
    </row>
    <row r="946" spans="1:30" ht="15.75" customHeight="1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  <c r="AB946" s="68"/>
      <c r="AC946" s="68"/>
      <c r="AD946" s="68"/>
    </row>
    <row r="947" spans="1:30" ht="15.75" customHeight="1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  <c r="AB947" s="68"/>
      <c r="AC947" s="68"/>
      <c r="AD947" s="68"/>
    </row>
    <row r="948" spans="1:30" ht="15.75" customHeight="1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  <c r="AB948" s="68"/>
      <c r="AC948" s="68"/>
      <c r="AD948" s="68"/>
    </row>
    <row r="949" spans="1:30" ht="15.75" customHeight="1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  <c r="AB949" s="68"/>
      <c r="AC949" s="68"/>
      <c r="AD949" s="68"/>
    </row>
    <row r="950" spans="1:30" ht="15.75" customHeight="1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  <c r="AB950" s="68"/>
      <c r="AC950" s="68"/>
      <c r="AD950" s="68"/>
    </row>
    <row r="951" spans="1:30" ht="15.75" customHeight="1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  <c r="AB951" s="68"/>
      <c r="AC951" s="68"/>
      <c r="AD951" s="68"/>
    </row>
    <row r="952" spans="1:30" ht="15.75" customHeight="1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  <c r="AB952" s="68"/>
      <c r="AC952" s="68"/>
      <c r="AD952" s="68"/>
    </row>
    <row r="953" spans="1:30" ht="15.75" customHeight="1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  <c r="AB953" s="68"/>
      <c r="AC953" s="68"/>
      <c r="AD953" s="68"/>
    </row>
    <row r="954" spans="1:30" ht="15.75" customHeight="1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  <c r="AB954" s="68"/>
      <c r="AC954" s="68"/>
      <c r="AD954" s="68"/>
    </row>
    <row r="955" spans="1:30" ht="15.75" customHeight="1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  <c r="AB955" s="68"/>
      <c r="AC955" s="68"/>
      <c r="AD955" s="68"/>
    </row>
    <row r="956" spans="1:30" ht="15.75" customHeight="1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  <c r="AB956" s="68"/>
      <c r="AC956" s="68"/>
      <c r="AD956" s="68"/>
    </row>
    <row r="957" spans="1:30" ht="15.75" customHeight="1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  <c r="AB957" s="68"/>
      <c r="AC957" s="68"/>
      <c r="AD957" s="68"/>
    </row>
    <row r="958" spans="1:30" ht="15.75" customHeight="1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  <c r="AB958" s="68"/>
      <c r="AC958" s="68"/>
      <c r="AD958" s="68"/>
    </row>
    <row r="959" spans="1:30" ht="15.75" customHeight="1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  <c r="AB959" s="68"/>
      <c r="AC959" s="68"/>
      <c r="AD959" s="68"/>
    </row>
    <row r="960" spans="1:30" ht="15.75" customHeight="1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  <c r="AB960" s="68"/>
      <c r="AC960" s="68"/>
      <c r="AD960" s="68"/>
    </row>
    <row r="961" spans="1:30" ht="15.75" customHeight="1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  <c r="AB961" s="68"/>
      <c r="AC961" s="68"/>
      <c r="AD961" s="68"/>
    </row>
    <row r="962" spans="1:30" ht="15.75" customHeight="1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  <c r="AA962" s="68"/>
      <c r="AB962" s="68"/>
      <c r="AC962" s="68"/>
      <c r="AD962" s="68"/>
    </row>
    <row r="963" spans="1:30" ht="15.75" customHeight="1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  <c r="AA963" s="68"/>
      <c r="AB963" s="68"/>
      <c r="AC963" s="68"/>
      <c r="AD963" s="68"/>
    </row>
    <row r="964" spans="1:30" ht="15.75" customHeight="1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  <c r="AB964" s="68"/>
      <c r="AC964" s="68"/>
      <c r="AD964" s="68"/>
    </row>
    <row r="965" spans="1:30" ht="15.75" customHeight="1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  <c r="AB965" s="68"/>
      <c r="AC965" s="68"/>
      <c r="AD965" s="68"/>
    </row>
    <row r="966" spans="1:30" ht="15.75" customHeight="1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  <c r="AB966" s="68"/>
      <c r="AC966" s="68"/>
      <c r="AD966" s="68"/>
    </row>
    <row r="967" spans="1:30" ht="15.75" customHeight="1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  <c r="AB967" s="68"/>
      <c r="AC967" s="68"/>
      <c r="AD967" s="68"/>
    </row>
    <row r="968" spans="1:30" ht="15.75" customHeight="1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  <c r="AA968" s="68"/>
      <c r="AB968" s="68"/>
      <c r="AC968" s="68"/>
      <c r="AD968" s="68"/>
    </row>
    <row r="969" spans="1:30" ht="15.75" customHeight="1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  <c r="AA969" s="68"/>
      <c r="AB969" s="68"/>
      <c r="AC969" s="68"/>
      <c r="AD969" s="68"/>
    </row>
    <row r="970" spans="1:30" ht="15.75" customHeight="1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  <c r="AA970" s="68"/>
      <c r="AB970" s="68"/>
      <c r="AC970" s="68"/>
      <c r="AD970" s="68"/>
    </row>
    <row r="971" spans="1:30" ht="15.75" customHeight="1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  <c r="AA971" s="68"/>
      <c r="AB971" s="68"/>
      <c r="AC971" s="68"/>
      <c r="AD971" s="68"/>
    </row>
    <row r="972" spans="1:30" ht="15.75" customHeight="1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  <c r="AA972" s="68"/>
      <c r="AB972" s="68"/>
      <c r="AC972" s="68"/>
      <c r="AD972" s="68"/>
    </row>
    <row r="973" spans="1:30" ht="15.75" customHeight="1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  <c r="AA973" s="68"/>
      <c r="AB973" s="68"/>
      <c r="AC973" s="68"/>
      <c r="AD973" s="68"/>
    </row>
    <row r="974" spans="1:30" ht="15.75" customHeight="1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  <c r="AA974" s="68"/>
      <c r="AB974" s="68"/>
      <c r="AC974" s="68"/>
      <c r="AD974" s="68"/>
    </row>
    <row r="975" spans="1:30" ht="15.75" customHeight="1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  <c r="AA975" s="68"/>
      <c r="AB975" s="68"/>
      <c r="AC975" s="68"/>
      <c r="AD975" s="68"/>
    </row>
    <row r="976" spans="1:30" ht="15.75" customHeight="1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  <c r="AA976" s="68"/>
      <c r="AB976" s="68"/>
      <c r="AC976" s="68"/>
      <c r="AD976" s="68"/>
    </row>
    <row r="977" spans="1:30" ht="15.75" customHeight="1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  <c r="AA977" s="68"/>
      <c r="AB977" s="68"/>
      <c r="AC977" s="68"/>
      <c r="AD977" s="68"/>
    </row>
    <row r="978" spans="1:30" ht="15.75" customHeight="1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  <c r="AA978" s="68"/>
      <c r="AB978" s="68"/>
      <c r="AC978" s="68"/>
      <c r="AD978" s="68"/>
    </row>
    <row r="979" spans="1:30" ht="15.75" customHeight="1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  <c r="AA979" s="68"/>
      <c r="AB979" s="68"/>
      <c r="AC979" s="68"/>
      <c r="AD979" s="68"/>
    </row>
    <row r="980" spans="1:30" ht="15.75" customHeight="1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  <c r="AA980" s="68"/>
      <c r="AB980" s="68"/>
      <c r="AC980" s="68"/>
      <c r="AD980" s="68"/>
    </row>
    <row r="981" spans="1:30" ht="15.75" customHeight="1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  <c r="AA981" s="68"/>
      <c r="AB981" s="68"/>
      <c r="AC981" s="68"/>
      <c r="AD981" s="68"/>
    </row>
    <row r="982" spans="1:30" ht="15.75" customHeight="1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  <c r="AA982" s="68"/>
      <c r="AB982" s="68"/>
      <c r="AC982" s="68"/>
      <c r="AD982" s="68"/>
    </row>
    <row r="983" spans="1:30" ht="15.75" customHeight="1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  <c r="AA983" s="68"/>
      <c r="AB983" s="68"/>
      <c r="AC983" s="68"/>
      <c r="AD983" s="68"/>
    </row>
    <row r="984" spans="1:30" ht="15.75" customHeight="1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  <c r="AA984" s="68"/>
      <c r="AB984" s="68"/>
      <c r="AC984" s="68"/>
      <c r="AD984" s="68"/>
    </row>
    <row r="985" spans="1:30" ht="15.75" customHeight="1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  <c r="AA985" s="68"/>
      <c r="AB985" s="68"/>
      <c r="AC985" s="68"/>
      <c r="AD985" s="68"/>
    </row>
    <row r="986" spans="1:30" ht="15.75" customHeight="1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  <c r="AA986" s="68"/>
      <c r="AB986" s="68"/>
      <c r="AC986" s="68"/>
      <c r="AD986" s="68"/>
    </row>
    <row r="987" spans="1:30" ht="15.75" customHeight="1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  <c r="AA987" s="68"/>
      <c r="AB987" s="68"/>
      <c r="AC987" s="68"/>
      <c r="AD987" s="68"/>
    </row>
    <row r="988" spans="1:30" ht="15.75" customHeight="1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  <c r="AA988" s="68"/>
      <c r="AB988" s="68"/>
      <c r="AC988" s="68"/>
      <c r="AD988" s="68"/>
    </row>
    <row r="989" spans="1:30" ht="15.75" customHeight="1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  <c r="AA989" s="68"/>
      <c r="AB989" s="68"/>
      <c r="AC989" s="68"/>
      <c r="AD989" s="68"/>
    </row>
    <row r="990" spans="1:30" ht="15.75" customHeight="1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  <c r="AA990" s="68"/>
      <c r="AB990" s="68"/>
      <c r="AC990" s="68"/>
      <c r="AD990" s="68"/>
    </row>
    <row r="991" spans="1:30" ht="15.75" customHeight="1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  <c r="AA991" s="68"/>
      <c r="AB991" s="68"/>
      <c r="AC991" s="68"/>
      <c r="AD991" s="68"/>
    </row>
    <row r="992" spans="1:30" ht="15.75" customHeight="1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  <c r="AA992" s="68"/>
      <c r="AB992" s="68"/>
      <c r="AC992" s="68"/>
      <c r="AD992" s="68"/>
    </row>
    <row r="993" spans="1:30" ht="15.75" customHeight="1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  <c r="AA993" s="68"/>
      <c r="AB993" s="68"/>
      <c r="AC993" s="68"/>
      <c r="AD993" s="68"/>
    </row>
  </sheetData>
  <mergeCells count="3">
    <mergeCell ref="B2:J2"/>
    <mergeCell ref="B4:J4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SummaryBudget</vt:lpstr>
      <vt:lpstr>Code Expenses</vt:lpstr>
      <vt:lpstr>GSS Operation</vt:lpstr>
      <vt:lpstr>Executive Committee</vt:lpstr>
      <vt:lpstr>Wages</vt:lpstr>
      <vt:lpstr>GSS Act</vt:lpstr>
      <vt:lpstr>SpecialAllocation</vt:lpstr>
      <vt:lpstr>TierII Org Budget</vt:lpstr>
      <vt:lpstr>GOLS</vt:lpstr>
      <vt:lpstr>SHPE</vt:lpstr>
      <vt:lpstr>Marine</vt:lpstr>
      <vt:lpstr>NSBE</vt:lpstr>
      <vt:lpstr>SASP</vt:lpstr>
      <vt:lpstr>MRS</vt:lpstr>
      <vt:lpstr>SAGE</vt:lpstr>
      <vt:lpstr>AAPS</vt:lpstr>
      <vt:lpstr>NGSA</vt:lpstr>
      <vt:lpstr>Geoscience</vt:lpstr>
      <vt:lpstr>Tarang</vt:lpstr>
      <vt:lpstr>LANGSA</vt:lpstr>
      <vt:lpstr>GSAC</vt:lpstr>
      <vt:lpstr>SPE</vt:lpstr>
      <vt:lpstr>ICOU</vt:lpstr>
      <vt:lpstr>GSCA</vt:lpstr>
      <vt:lpstr>EEB</vt:lpstr>
      <vt:lpstr>PSGSA</vt:lpstr>
      <vt:lpstr>LingClub</vt:lpstr>
      <vt:lpstr>MEGSA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Schiano Lomoriello, Porfirio</dc:creator>
  <cp:lastModifiedBy>Sandip Roy</cp:lastModifiedBy>
  <dcterms:created xsi:type="dcterms:W3CDTF">2022-02-11T15:21:16Z</dcterms:created>
  <dcterms:modified xsi:type="dcterms:W3CDTF">2022-10-04T00:28:24Z</dcterms:modified>
</cp:coreProperties>
</file>